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gelerim\Okul Aile Birliği\"/>
    </mc:Choice>
  </mc:AlternateContent>
  <xr:revisionPtr revIDLastSave="0" documentId="13_ncr:1_{F349D9BE-8A8E-4BFA-8EAF-E9943FF311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YILLIK GELİR GİDER TAB " sheetId="7" r:id="rId1"/>
    <sheet name="2020-YILLIK GELİR GİDER TAB " sheetId="6" r:id="rId2"/>
    <sheet name="2019-YILLIK GELİR GİDER TAB " sheetId="4" r:id="rId3"/>
    <sheet name="2018-YILLIK GELİR GİDER TAB" sheetId="5" r:id="rId4"/>
    <sheet name="2017-YILLIK GELİR GİDER TABLOSU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9" i="7"/>
  <c r="N8" i="7"/>
  <c r="N7" i="7"/>
  <c r="G7" i="7"/>
  <c r="G10" i="6"/>
  <c r="G9" i="6"/>
  <c r="N8" i="6"/>
  <c r="G8" i="6"/>
  <c r="N7" i="6"/>
  <c r="G7" i="6"/>
  <c r="N11" i="4"/>
  <c r="N10" i="4"/>
  <c r="N9" i="4"/>
  <c r="N18" i="7" l="1"/>
  <c r="G18" i="7"/>
  <c r="N18" i="6"/>
  <c r="G18" i="6"/>
  <c r="J11" i="1"/>
  <c r="O11" i="1"/>
  <c r="O10" i="1"/>
  <c r="J8" i="1"/>
  <c r="O9" i="1"/>
  <c r="O13" i="5"/>
  <c r="O12" i="5"/>
  <c r="J11" i="5"/>
  <c r="O11" i="5"/>
  <c r="O10" i="5"/>
  <c r="O9" i="5"/>
  <c r="G10" i="5"/>
  <c r="G9" i="5"/>
  <c r="O8" i="5"/>
  <c r="G8" i="5"/>
  <c r="O7" i="5"/>
  <c r="G7" i="5"/>
  <c r="G10" i="4"/>
  <c r="G9" i="4"/>
  <c r="N8" i="4"/>
  <c r="G8" i="4"/>
  <c r="N7" i="4"/>
  <c r="G7" i="4"/>
  <c r="G7" i="1"/>
  <c r="G8" i="1"/>
  <c r="G10" i="1"/>
  <c r="G9" i="1"/>
  <c r="O7" i="1"/>
  <c r="O8" i="1"/>
  <c r="N18" i="4" l="1"/>
  <c r="G18" i="4"/>
  <c r="O18" i="5"/>
  <c r="G18" i="5"/>
  <c r="G18" i="1"/>
  <c r="O18" i="1"/>
</calcChain>
</file>

<file path=xl/sharedStrings.xml><?xml version="1.0" encoding="utf-8"?>
<sst xmlns="http://schemas.openxmlformats.org/spreadsheetml/2006/main" count="156" uniqueCount="53">
  <si>
    <t>GELİR</t>
  </si>
  <si>
    <t>GİDER</t>
  </si>
  <si>
    <t>S.N.</t>
  </si>
  <si>
    <t>GELİR TÜRÜ</t>
  </si>
  <si>
    <t>MİKTAR</t>
  </si>
  <si>
    <t>TOPLAM</t>
  </si>
  <si>
    <t>GİDER TÜRÜ</t>
  </si>
  <si>
    <t>OKUL AİLE BİRLİĞİ GELİR-GİDER TABLOSU</t>
  </si>
  <si>
    <t>BAĞIŞ</t>
  </si>
  <si>
    <t>KANTİN KİRA GELİRİ</t>
  </si>
  <si>
    <t xml:space="preserve">          İş bu gelir-gider tablosu Okul Aile Birliği Yönetim Kurulu tarafından hazırlanıp imza altına alınmıştır.</t>
  </si>
  <si>
    <t>GÖLBAŞI MESLEKİ ve TEKNİK ANADOLU LİSESİ</t>
  </si>
  <si>
    <t>AÇIK LİSE TEMRİNLİK GELİRİ</t>
  </si>
  <si>
    <t>ÖNCEKİ YILDAN DEVİR</t>
  </si>
  <si>
    <t>İLÇE DIŞI SPOR MÜSABAKALARINA GİDEN SPORCU ÖĞRENCİ KAFİLESİNİN YOL VE YİYECEK GİDERLERİ</t>
  </si>
  <si>
    <t>İbrahim SALHAN</t>
  </si>
  <si>
    <t>Okul Aile Birliği Başkanı</t>
  </si>
  <si>
    <t>Etem ATAMAN</t>
  </si>
  <si>
    <t>Muhasip Üye</t>
  </si>
  <si>
    <t>Aziz DOĞAN</t>
  </si>
  <si>
    <t>Üye</t>
  </si>
  <si>
    <t>1.083,27 TL dir.</t>
  </si>
  <si>
    <t xml:space="preserve">          2018 yılı gelir gider tablosu yukarıda belirtilmiş olup, gelir ve giderlerin makbuz koçanları, gider faturaları banka hesapları ile örtüşmekte olup, şu an mevcut bakiyemiz</t>
  </si>
  <si>
    <t>DÖNEM: 2019( Ocak / Ekim)</t>
  </si>
  <si>
    <t>DÖNEM: 2018( Ocak / Aralık )</t>
  </si>
  <si>
    <t>AÇIK LİSE ÖĞRENCİLERİ İÇİN TEMRİNLİK MALZEME ALIMI</t>
  </si>
  <si>
    <t>KIRTASİYE( FOTOKOPİ MAKİNALARI İLE YAZICILARA TONER ALIMI VE BAKIM ONARIM GİDERLERİ)</t>
  </si>
  <si>
    <t>YÖNLENDİRME LEVHALARI VE TABELA GİDERLERİ</t>
  </si>
  <si>
    <t>YANGIN TÜPLERİNİN DOLUM GİDERLERİ</t>
  </si>
  <si>
    <t>OKUL GİRİŞ KAPISININ OTOMOTİ DÖNÜŞÜM MOTORU VE MONTAJ GİDERİ</t>
  </si>
  <si>
    <t>DÖNEM: 2017( Ocak / ARALIK )</t>
  </si>
  <si>
    <t xml:space="preserve">          2017 yılı gelir gider tablosu yukarıda belirtilmiş olup, gelir ve giderlerin makbuz koçanları, gider faturaları banka hesapları ile örtüşmekte olup, şu an mevcut bakiyemiz</t>
  </si>
  <si>
    <t>9.666,36 TL dir.</t>
  </si>
  <si>
    <t>Mehmet UÇAR</t>
  </si>
  <si>
    <t>Ali EVİN</t>
  </si>
  <si>
    <t>Yücel KANOĞLAN</t>
  </si>
  <si>
    <t>YENİ YAPILAN ATÖLYE BİNASININ SINIFLARINA PERDE ALIMI</t>
  </si>
  <si>
    <t>MESLEKİ EĞİTİM MERKEZİNE USTALIK,KALFALIK VE USTA ÖĞRETİCİLİK BELGESİ ALIMI</t>
  </si>
  <si>
    <t>BAKIM ONARIM MAL VE MALZELE ALIMI-GENEL HIRDAVAT ALIMLARI VB.</t>
  </si>
  <si>
    <t>AÇIK LİSEÖĞRENCİLERİ İÇİN TEMRİNLİ MALZEME ALIMI</t>
  </si>
  <si>
    <t>Ali AKÇADAĞ</t>
  </si>
  <si>
    <t>Şükrü ETKER</t>
  </si>
  <si>
    <t xml:space="preserve"> 2019 yılı gelir gider tablosu yukarıda belirtilmiş olup, gelir ve giderlerin makbuz koçanları, gider faturaları banka hesapları ile örtüşmekte olup, 31.12.2019 Tarihi itibariyle mevcut bakiyemiz</t>
  </si>
  <si>
    <t>644,94 TL dir.</t>
  </si>
  <si>
    <t>DÖNEM: 2020( Ocak / Aralık)</t>
  </si>
  <si>
    <t xml:space="preserve"> 2020 yılı gelir gider tablosu yukarıda belirtilmiş olup, gelir ve giderlerin makbuz koçanları, gider faturaları banka hesapları ile örtüşmekte olup, 31.12.2020 Tarihi itibariyle mevcut bakiyemiz</t>
  </si>
  <si>
    <t>1,100,54.94 TL dir.</t>
  </si>
  <si>
    <t>Adem DESTECİ</t>
  </si>
  <si>
    <t xml:space="preserve">          Alpaslan Türkeş KUZPINARI</t>
  </si>
  <si>
    <t>Musa ERKENEKLİ</t>
  </si>
  <si>
    <t>DÖNEM: 2021( Ocak / Aralık)</t>
  </si>
  <si>
    <t xml:space="preserve"> 2021 yılı gelir gider tablosu yukarıda belirtilmiş olup, gelir ve giderlerin makbuz koçanları, gider faturaları banka hesapları ile örtüşmekte olup, 31.12.2021 Tarihi itibariyle mevcut bakiyemiz</t>
  </si>
  <si>
    <t>3,383,14 TL 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</si>
</sst>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TL&quot;;[Red]\-#,##0.00\ &quot;TL&quot;"/>
    <numFmt numFmtId="165" formatCode="#,##0.00\ &quot;TL&quot;"/>
    <numFmt numFmtId="166" formatCode="#,##0.00\ _T_L"/>
  </numFmts>
  <fonts count="4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165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165" fontId="0" fillId="3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BD6D1-A1F7-47BC-8EC1-06611D036369}">
  <sheetPr>
    <tabColor rgb="FF00B0F0"/>
  </sheetPr>
  <dimension ref="A1:O65"/>
  <sheetViews>
    <sheetView tabSelected="1" workbookViewId="0">
      <selection activeCell="X17" sqref="X17"/>
    </sheetView>
  </sheetViews>
  <sheetFormatPr defaultRowHeight="12.75" x14ac:dyDescent="0.2"/>
  <cols>
    <col min="1" max="1" width="6.140625" customWidth="1"/>
    <col min="2" max="2" width="5.85546875" customWidth="1"/>
    <col min="3" max="3" width="5" customWidth="1"/>
    <col min="4" max="4" width="15.28515625" customWidth="1"/>
    <col min="6" max="6" width="5.5703125" customWidth="1"/>
    <col min="8" max="8" width="5.42578125" customWidth="1"/>
    <col min="12" max="12" width="32.5703125" customWidth="1"/>
    <col min="13" max="13" width="10.7109375" bestFit="1" customWidth="1"/>
    <col min="14" max="14" width="8.140625" customWidth="1"/>
    <col min="15" max="15" width="13.5703125" customWidth="1"/>
  </cols>
  <sheetData>
    <row r="1" spans="1:15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44" t="s">
        <v>50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5.5" customHeight="1" x14ac:dyDescent="0.2">
      <c r="A5" s="45" t="s">
        <v>0</v>
      </c>
      <c r="B5" s="45"/>
      <c r="C5" s="45"/>
      <c r="D5" s="45"/>
      <c r="E5" s="45"/>
      <c r="F5" s="45"/>
      <c r="G5" s="45"/>
      <c r="H5" s="45"/>
      <c r="I5" s="46" t="s">
        <v>1</v>
      </c>
      <c r="J5" s="46"/>
      <c r="K5" s="46"/>
      <c r="L5" s="46"/>
      <c r="M5" s="46"/>
      <c r="N5" s="46"/>
      <c r="O5" s="46"/>
    </row>
    <row r="6" spans="1:15" ht="25.5" customHeight="1" x14ac:dyDescent="0.2">
      <c r="A6" s="37" t="s">
        <v>2</v>
      </c>
      <c r="B6" s="45" t="s">
        <v>3</v>
      </c>
      <c r="C6" s="45"/>
      <c r="D6" s="45"/>
      <c r="E6" s="45" t="s">
        <v>4</v>
      </c>
      <c r="F6" s="45"/>
      <c r="G6" s="45" t="s">
        <v>5</v>
      </c>
      <c r="H6" s="45"/>
      <c r="I6" s="38" t="s">
        <v>2</v>
      </c>
      <c r="J6" s="46" t="s">
        <v>6</v>
      </c>
      <c r="K6" s="46"/>
      <c r="L6" s="46"/>
      <c r="M6" s="38" t="s">
        <v>4</v>
      </c>
      <c r="N6" s="46" t="s">
        <v>5</v>
      </c>
      <c r="O6" s="46"/>
    </row>
    <row r="7" spans="1:15" ht="25.5" customHeight="1" x14ac:dyDescent="0.2">
      <c r="A7" s="37"/>
      <c r="B7" s="47" t="s">
        <v>13</v>
      </c>
      <c r="C7" s="48"/>
      <c r="D7" s="49"/>
      <c r="E7" s="50">
        <v>1100.54</v>
      </c>
      <c r="F7" s="50"/>
      <c r="G7" s="51">
        <f>SUM(E7)</f>
        <v>1100.54</v>
      </c>
      <c r="H7" s="49"/>
      <c r="I7" s="35">
        <v>1</v>
      </c>
      <c r="J7" s="52" t="s">
        <v>38</v>
      </c>
      <c r="K7" s="52"/>
      <c r="L7" s="52"/>
      <c r="M7" s="40">
        <v>1840.8</v>
      </c>
      <c r="N7" s="53">
        <f t="shared" ref="N7:N8" si="0">SUM(M7)</f>
        <v>1840.8</v>
      </c>
      <c r="O7" s="53"/>
    </row>
    <row r="8" spans="1:15" ht="25.5" customHeight="1" x14ac:dyDescent="0.2">
      <c r="A8" s="36">
        <v>1</v>
      </c>
      <c r="B8" s="58" t="s">
        <v>8</v>
      </c>
      <c r="C8" s="58"/>
      <c r="D8" s="58"/>
      <c r="E8" s="57">
        <v>3300</v>
      </c>
      <c r="F8" s="57"/>
      <c r="G8" s="57">
        <f t="shared" ref="G8" si="1">SUM(E8)</f>
        <v>3300</v>
      </c>
      <c r="H8" s="57"/>
      <c r="I8" s="35"/>
      <c r="J8" s="52"/>
      <c r="K8" s="52"/>
      <c r="L8" s="52"/>
      <c r="M8" s="41"/>
      <c r="N8" s="53">
        <f t="shared" si="0"/>
        <v>0</v>
      </c>
      <c r="O8" s="53"/>
    </row>
    <row r="9" spans="1:15" ht="24" customHeight="1" x14ac:dyDescent="0.2">
      <c r="A9" s="36">
        <v>2</v>
      </c>
      <c r="B9" s="54" t="s">
        <v>9</v>
      </c>
      <c r="C9" s="55"/>
      <c r="D9" s="56"/>
      <c r="E9" s="57">
        <v>823.4</v>
      </c>
      <c r="F9" s="57"/>
      <c r="G9" s="57">
        <f t="shared" ref="G9" si="2">SUM(E9)</f>
        <v>823.4</v>
      </c>
      <c r="H9" s="57"/>
      <c r="I9" s="35"/>
      <c r="J9" s="52"/>
      <c r="K9" s="52"/>
      <c r="L9" s="52"/>
      <c r="M9" s="40"/>
      <c r="N9" s="53"/>
      <c r="O9" s="53"/>
    </row>
    <row r="10" spans="1:15" ht="24.75" customHeight="1" x14ac:dyDescent="0.2">
      <c r="A10" s="36"/>
      <c r="B10" s="54"/>
      <c r="C10" s="55"/>
      <c r="D10" s="56"/>
      <c r="E10" s="57"/>
      <c r="F10" s="57"/>
      <c r="G10" s="57"/>
      <c r="H10" s="57"/>
      <c r="I10" s="35"/>
      <c r="J10" s="60"/>
      <c r="K10" s="61"/>
      <c r="L10" s="62"/>
      <c r="M10" s="40"/>
      <c r="N10" s="53"/>
      <c r="O10" s="53"/>
    </row>
    <row r="11" spans="1:15" ht="35.25" customHeight="1" x14ac:dyDescent="0.2">
      <c r="A11" s="36"/>
      <c r="B11" s="59"/>
      <c r="C11" s="59"/>
      <c r="D11" s="59"/>
      <c r="E11" s="57"/>
      <c r="F11" s="57"/>
      <c r="G11" s="57"/>
      <c r="H11" s="57"/>
      <c r="I11" s="35"/>
      <c r="J11" s="52"/>
      <c r="K11" s="52"/>
      <c r="L11" s="52"/>
      <c r="M11" s="40"/>
      <c r="N11" s="53"/>
      <c r="O11" s="53"/>
    </row>
    <row r="12" spans="1:15" ht="21" customHeight="1" x14ac:dyDescent="0.2">
      <c r="A12" s="36"/>
      <c r="B12" s="73"/>
      <c r="C12" s="73"/>
      <c r="D12" s="73"/>
      <c r="E12" s="57"/>
      <c r="F12" s="57"/>
      <c r="G12" s="57"/>
      <c r="H12" s="57"/>
      <c r="I12" s="35"/>
      <c r="J12" s="68"/>
      <c r="K12" s="69"/>
      <c r="L12" s="70"/>
      <c r="M12" s="39"/>
      <c r="N12" s="71"/>
      <c r="O12" s="72"/>
    </row>
    <row r="13" spans="1:15" ht="25.5" customHeight="1" x14ac:dyDescent="0.2">
      <c r="A13" s="36"/>
      <c r="B13" s="63"/>
      <c r="C13" s="64"/>
      <c r="D13" s="65"/>
      <c r="E13" s="66"/>
      <c r="F13" s="67"/>
      <c r="G13" s="66"/>
      <c r="H13" s="67"/>
      <c r="I13" s="35"/>
      <c r="J13" s="68"/>
      <c r="K13" s="69"/>
      <c r="L13" s="70"/>
      <c r="M13" s="39"/>
      <c r="N13" s="71"/>
      <c r="O13" s="72"/>
    </row>
    <row r="14" spans="1:15" ht="26.25" customHeight="1" x14ac:dyDescent="0.2">
      <c r="A14" s="36"/>
      <c r="B14" s="63"/>
      <c r="C14" s="64"/>
      <c r="D14" s="65"/>
      <c r="E14" s="66"/>
      <c r="F14" s="67"/>
      <c r="G14" s="66"/>
      <c r="H14" s="67"/>
      <c r="I14" s="35"/>
      <c r="J14" s="68"/>
      <c r="K14" s="69"/>
      <c r="L14" s="70"/>
      <c r="M14" s="39"/>
      <c r="N14" s="71"/>
      <c r="O14" s="72"/>
    </row>
    <row r="15" spans="1:15" ht="21.75" customHeight="1" x14ac:dyDescent="0.2">
      <c r="A15" s="36"/>
      <c r="B15" s="63"/>
      <c r="C15" s="64"/>
      <c r="D15" s="65"/>
      <c r="E15" s="66"/>
      <c r="F15" s="67"/>
      <c r="G15" s="66"/>
      <c r="H15" s="67"/>
      <c r="I15" s="35"/>
      <c r="J15" s="68"/>
      <c r="K15" s="69"/>
      <c r="L15" s="70"/>
      <c r="M15" s="39"/>
      <c r="N15" s="71"/>
      <c r="O15" s="72"/>
    </row>
    <row r="16" spans="1:15" ht="27" customHeight="1" x14ac:dyDescent="0.2">
      <c r="A16" s="36"/>
      <c r="B16" s="63"/>
      <c r="C16" s="64"/>
      <c r="D16" s="65"/>
      <c r="E16" s="66"/>
      <c r="F16" s="67"/>
      <c r="G16" s="66"/>
      <c r="H16" s="67"/>
      <c r="I16" s="35"/>
      <c r="J16" s="68"/>
      <c r="K16" s="69"/>
      <c r="L16" s="70"/>
      <c r="M16" s="39"/>
      <c r="N16" s="71"/>
      <c r="O16" s="72"/>
    </row>
    <row r="17" spans="1:15" ht="25.5" customHeight="1" x14ac:dyDescent="0.2">
      <c r="A17" s="36"/>
      <c r="B17" s="63"/>
      <c r="C17" s="64"/>
      <c r="D17" s="65"/>
      <c r="E17" s="66"/>
      <c r="F17" s="67"/>
      <c r="G17" s="66"/>
      <c r="H17" s="67"/>
      <c r="I17" s="35"/>
      <c r="J17" s="74"/>
      <c r="K17" s="74"/>
      <c r="L17" s="74"/>
      <c r="M17" s="40"/>
      <c r="N17" s="53"/>
      <c r="O17" s="53"/>
    </row>
    <row r="18" spans="1:15" ht="25.5" customHeight="1" x14ac:dyDescent="0.2">
      <c r="A18" s="47" t="s">
        <v>5</v>
      </c>
      <c r="B18" s="48"/>
      <c r="C18" s="48"/>
      <c r="D18" s="48"/>
      <c r="E18" s="48"/>
      <c r="F18" s="49"/>
      <c r="G18" s="50">
        <f>SUM(G7:G17)</f>
        <v>5223.9399999999996</v>
      </c>
      <c r="H18" s="50"/>
      <c r="I18" s="76" t="s">
        <v>5</v>
      </c>
      <c r="J18" s="77"/>
      <c r="K18" s="77"/>
      <c r="L18" s="77"/>
      <c r="M18" s="77"/>
      <c r="N18" s="78">
        <f>SUM(N7:N17)</f>
        <v>1840.8</v>
      </c>
      <c r="O18" s="78"/>
    </row>
    <row r="19" spans="1:15" x14ac:dyDescent="0.2">
      <c r="I19" s="9"/>
      <c r="J19" s="9"/>
      <c r="K19" s="9"/>
      <c r="L19" s="9"/>
      <c r="M19" s="9"/>
      <c r="N19" s="9"/>
      <c r="O19" s="9"/>
    </row>
    <row r="20" spans="1:15" x14ac:dyDescent="0.2">
      <c r="A20" s="79" t="s">
        <v>51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5" x14ac:dyDescent="0.2">
      <c r="A21" s="42" t="s">
        <v>52</v>
      </c>
      <c r="B21" s="42"/>
      <c r="C21" s="18"/>
      <c r="D21" s="18"/>
      <c r="E21" s="18"/>
      <c r="F21" s="18"/>
      <c r="G21" s="18"/>
      <c r="H21" s="18"/>
      <c r="I21" s="9"/>
      <c r="J21" s="9"/>
      <c r="K21" s="9"/>
      <c r="L21" s="9"/>
      <c r="M21" s="9"/>
      <c r="N21" s="9"/>
      <c r="O21" s="9"/>
    </row>
    <row r="22" spans="1:15" x14ac:dyDescent="0.2">
      <c r="A22" s="9" t="s">
        <v>10</v>
      </c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  <c r="O22" s="21"/>
    </row>
    <row r="23" spans="1:15" x14ac:dyDescent="0.2">
      <c r="A23" s="20"/>
      <c r="B23" s="21"/>
      <c r="C23" s="21"/>
      <c r="D23" s="21"/>
      <c r="E23" s="21"/>
      <c r="F23" s="21"/>
      <c r="G23" s="21"/>
      <c r="H23" s="21"/>
      <c r="I23" s="34"/>
      <c r="J23" s="34"/>
      <c r="K23" s="34"/>
      <c r="L23" s="34"/>
      <c r="M23" s="34"/>
      <c r="N23" s="34"/>
      <c r="O23" s="34"/>
    </row>
    <row r="24" spans="1:15" ht="16.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16.5" customHeight="1" x14ac:dyDescent="0.2">
      <c r="A25" s="34"/>
      <c r="B25" s="34"/>
      <c r="C25" s="75" t="s">
        <v>47</v>
      </c>
      <c r="D25" s="75"/>
      <c r="E25" s="34"/>
      <c r="F25" s="34"/>
      <c r="G25" s="34"/>
      <c r="H25" s="34"/>
      <c r="I25" s="80" t="s">
        <v>48</v>
      </c>
      <c r="J25" s="80"/>
      <c r="K25" s="80"/>
      <c r="L25" s="80"/>
      <c r="M25" s="81" t="s">
        <v>49</v>
      </c>
      <c r="N25" s="81"/>
      <c r="O25" s="15"/>
    </row>
    <row r="26" spans="1:15" ht="16.5" customHeight="1" x14ac:dyDescent="0.2">
      <c r="A26" s="15"/>
      <c r="B26" s="75" t="s">
        <v>16</v>
      </c>
      <c r="C26" s="75"/>
      <c r="D26" s="75"/>
      <c r="E26" s="75"/>
      <c r="F26" s="15"/>
      <c r="G26" s="15"/>
      <c r="H26" s="15"/>
      <c r="I26" s="15"/>
      <c r="J26" s="75" t="s">
        <v>18</v>
      </c>
      <c r="K26" s="75"/>
      <c r="L26" s="15"/>
      <c r="M26" s="75" t="s">
        <v>20</v>
      </c>
      <c r="N26" s="75"/>
      <c r="O26" s="15"/>
    </row>
    <row r="27" spans="1:15" ht="16.5" customHeight="1" x14ac:dyDescent="0.2">
      <c r="A27" s="15"/>
      <c r="B27" s="15"/>
      <c r="C27" s="15"/>
      <c r="D27" s="15"/>
      <c r="E27" s="15"/>
      <c r="F27" s="15"/>
      <c r="G27" s="15"/>
      <c r="H27" s="15"/>
      <c r="I27" s="34"/>
      <c r="J27" s="34"/>
      <c r="K27" s="34"/>
      <c r="L27" s="34"/>
      <c r="M27" s="34"/>
      <c r="N27" s="34"/>
      <c r="O27" s="34"/>
    </row>
    <row r="28" spans="1:15" ht="16.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16.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16.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ht="16.5" customHeight="1" x14ac:dyDescent="0.2">
      <c r="A31" s="34"/>
      <c r="B31" s="34"/>
      <c r="C31" s="34"/>
      <c r="D31" s="34"/>
      <c r="E31" s="34"/>
      <c r="F31" s="34"/>
      <c r="G31" s="34"/>
      <c r="H31" s="34"/>
      <c r="I31" s="15"/>
      <c r="J31" s="15"/>
      <c r="K31" s="15"/>
      <c r="L31" s="15"/>
      <c r="M31" s="15"/>
      <c r="N31" s="15"/>
      <c r="O31" s="15"/>
    </row>
    <row r="32" spans="1:15" ht="16.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6.5" customHeight="1" x14ac:dyDescent="0.2">
      <c r="A33" s="15"/>
      <c r="B33" s="15"/>
      <c r="C33" s="15"/>
      <c r="D33" s="15"/>
      <c r="E33" s="15"/>
      <c r="F33" s="15"/>
      <c r="G33" s="15"/>
      <c r="H33" s="15"/>
      <c r="I33" s="34"/>
      <c r="J33" s="34"/>
      <c r="K33" s="34"/>
      <c r="L33" s="34"/>
      <c r="M33" s="34"/>
      <c r="N33" s="34"/>
      <c r="O33" s="34"/>
    </row>
    <row r="34" spans="1:15" ht="16.5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6.5" customHeight="1" x14ac:dyDescent="0.2">
      <c r="A35" s="34"/>
      <c r="B35" s="34"/>
      <c r="C35" s="34"/>
      <c r="D35" s="34"/>
      <c r="E35" s="34"/>
      <c r="F35" s="34"/>
      <c r="G35" s="34"/>
      <c r="H35" s="34"/>
    </row>
    <row r="36" spans="1:15" ht="16.5" customHeight="1" x14ac:dyDescent="0.2"/>
    <row r="37" spans="1:15" ht="16.5" customHeight="1" x14ac:dyDescent="0.2">
      <c r="I37" s="15"/>
      <c r="J37" s="15"/>
      <c r="K37" s="15"/>
      <c r="L37" s="15"/>
      <c r="M37" s="15"/>
      <c r="N37" s="15"/>
      <c r="O37" s="15"/>
    </row>
    <row r="38" spans="1:15" ht="16.5" customHeight="1" x14ac:dyDescent="0.2">
      <c r="A38" s="15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</row>
    <row r="39" spans="1:15" ht="16.5" customHeight="1" x14ac:dyDescent="0.2">
      <c r="A39" s="16"/>
      <c r="B39" s="16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</row>
    <row r="40" spans="1:15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7"/>
      <c r="J43" s="17"/>
      <c r="K43" s="17"/>
      <c r="L43" s="17"/>
      <c r="M43" s="17"/>
      <c r="N43" s="17"/>
      <c r="O43" s="17"/>
    </row>
    <row r="44" spans="1:1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">
      <c r="A45" s="17"/>
      <c r="B45" s="17"/>
      <c r="C45" s="17"/>
      <c r="D45" s="17"/>
      <c r="E45" s="17"/>
      <c r="F45" s="17"/>
      <c r="G45" s="17"/>
      <c r="H45" s="17"/>
      <c r="I45" s="14"/>
      <c r="J45" s="14"/>
      <c r="K45" s="14"/>
      <c r="L45" s="14"/>
      <c r="M45" s="14"/>
      <c r="N45" s="14"/>
      <c r="O45" s="14"/>
    </row>
    <row r="46" spans="1:15" x14ac:dyDescent="0.2">
      <c r="A46" s="14"/>
      <c r="B46" s="14"/>
      <c r="C46" s="14"/>
      <c r="D46" s="14"/>
      <c r="E46" s="14"/>
      <c r="F46" s="14"/>
      <c r="G46" s="14"/>
      <c r="H46" s="14"/>
    </row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42" customHeight="1" x14ac:dyDescent="0.2"/>
    <row r="59" ht="39.7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</sheetData>
  <mergeCells count="77">
    <mergeCell ref="B26:E26"/>
    <mergeCell ref="J26:K26"/>
    <mergeCell ref="M26:N26"/>
    <mergeCell ref="A18:F18"/>
    <mergeCell ref="G18:H18"/>
    <mergeCell ref="I18:M18"/>
    <mergeCell ref="N18:O18"/>
    <mergeCell ref="A20:O20"/>
    <mergeCell ref="C25:D25"/>
    <mergeCell ref="I25:L25"/>
    <mergeCell ref="M25:N25"/>
    <mergeCell ref="B16:D16"/>
    <mergeCell ref="E16:F16"/>
    <mergeCell ref="G16:H16"/>
    <mergeCell ref="J16:L16"/>
    <mergeCell ref="N16:O16"/>
    <mergeCell ref="B17:D17"/>
    <mergeCell ref="E17:F17"/>
    <mergeCell ref="G17:H17"/>
    <mergeCell ref="J17:L17"/>
    <mergeCell ref="N17:O17"/>
    <mergeCell ref="B14:D14"/>
    <mergeCell ref="E14:F14"/>
    <mergeCell ref="G14:H14"/>
    <mergeCell ref="J14:L14"/>
    <mergeCell ref="N14:O14"/>
    <mergeCell ref="B15:D15"/>
    <mergeCell ref="E15:F15"/>
    <mergeCell ref="G15:H15"/>
    <mergeCell ref="J15:L15"/>
    <mergeCell ref="N15:O15"/>
    <mergeCell ref="B12:D12"/>
    <mergeCell ref="E12:F12"/>
    <mergeCell ref="G12:H12"/>
    <mergeCell ref="J12:L12"/>
    <mergeCell ref="N12:O12"/>
    <mergeCell ref="B13:D13"/>
    <mergeCell ref="E13:F13"/>
    <mergeCell ref="G13:H13"/>
    <mergeCell ref="J13:L13"/>
    <mergeCell ref="N13:O13"/>
    <mergeCell ref="B10:D10"/>
    <mergeCell ref="E10:F10"/>
    <mergeCell ref="G10:H10"/>
    <mergeCell ref="J10:L10"/>
    <mergeCell ref="N10:O10"/>
    <mergeCell ref="B11:D11"/>
    <mergeCell ref="E11:F11"/>
    <mergeCell ref="G11:H11"/>
    <mergeCell ref="J11:L11"/>
    <mergeCell ref="N11:O11"/>
    <mergeCell ref="B8:D8"/>
    <mergeCell ref="E8:F8"/>
    <mergeCell ref="G8:H8"/>
    <mergeCell ref="J8:L8"/>
    <mergeCell ref="N8:O8"/>
    <mergeCell ref="B9:D9"/>
    <mergeCell ref="E9:F9"/>
    <mergeCell ref="G9:H9"/>
    <mergeCell ref="J9:L9"/>
    <mergeCell ref="N9:O9"/>
    <mergeCell ref="B6:D6"/>
    <mergeCell ref="E6:F6"/>
    <mergeCell ref="G6:H6"/>
    <mergeCell ref="J6:L6"/>
    <mergeCell ref="N6:O6"/>
    <mergeCell ref="B7:D7"/>
    <mergeCell ref="E7:F7"/>
    <mergeCell ref="G7:H7"/>
    <mergeCell ref="J7:L7"/>
    <mergeCell ref="N7:O7"/>
    <mergeCell ref="A1:O1"/>
    <mergeCell ref="A2:O2"/>
    <mergeCell ref="A3:O3"/>
    <mergeCell ref="A4:O4"/>
    <mergeCell ref="A5:H5"/>
    <mergeCell ref="I5:O5"/>
  </mergeCells>
  <pageMargins left="0" right="0" top="0" bottom="0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F6A3-A523-40EB-B453-3D86E87206E4}">
  <sheetPr>
    <tabColor rgb="FF00B0F0"/>
  </sheetPr>
  <dimension ref="A1:O65"/>
  <sheetViews>
    <sheetView workbookViewId="0">
      <selection activeCell="Q12" sqref="Q12:Q13"/>
    </sheetView>
  </sheetViews>
  <sheetFormatPr defaultRowHeight="12.75" x14ac:dyDescent="0.2"/>
  <cols>
    <col min="1" max="1" width="6.140625" customWidth="1"/>
    <col min="2" max="2" width="5.85546875" customWidth="1"/>
    <col min="3" max="3" width="5" customWidth="1"/>
    <col min="4" max="4" width="15.28515625" customWidth="1"/>
    <col min="6" max="6" width="5.5703125" customWidth="1"/>
    <col min="8" max="8" width="5.42578125" customWidth="1"/>
    <col min="12" max="12" width="32.5703125" customWidth="1"/>
    <col min="13" max="13" width="10.7109375" bestFit="1" customWidth="1"/>
    <col min="14" max="14" width="8.140625" customWidth="1"/>
    <col min="15" max="15" width="13.5703125" customWidth="1"/>
  </cols>
  <sheetData>
    <row r="1" spans="1:15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44" t="s">
        <v>44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5.5" customHeight="1" x14ac:dyDescent="0.2">
      <c r="A5" s="45" t="s">
        <v>0</v>
      </c>
      <c r="B5" s="45"/>
      <c r="C5" s="45"/>
      <c r="D5" s="45"/>
      <c r="E5" s="45"/>
      <c r="F5" s="45"/>
      <c r="G5" s="45"/>
      <c r="H5" s="45"/>
      <c r="I5" s="46" t="s">
        <v>1</v>
      </c>
      <c r="J5" s="46"/>
      <c r="K5" s="46"/>
      <c r="L5" s="46"/>
      <c r="M5" s="46"/>
      <c r="N5" s="46"/>
      <c r="O5" s="46"/>
    </row>
    <row r="6" spans="1:15" ht="25.5" customHeight="1" x14ac:dyDescent="0.2">
      <c r="A6" s="29" t="s">
        <v>2</v>
      </c>
      <c r="B6" s="45" t="s">
        <v>3</v>
      </c>
      <c r="C6" s="45"/>
      <c r="D6" s="45"/>
      <c r="E6" s="45" t="s">
        <v>4</v>
      </c>
      <c r="F6" s="45"/>
      <c r="G6" s="45" t="s">
        <v>5</v>
      </c>
      <c r="H6" s="45"/>
      <c r="I6" s="30" t="s">
        <v>2</v>
      </c>
      <c r="J6" s="46" t="s">
        <v>6</v>
      </c>
      <c r="K6" s="46"/>
      <c r="L6" s="46"/>
      <c r="M6" s="30" t="s">
        <v>4</v>
      </c>
      <c r="N6" s="46" t="s">
        <v>5</v>
      </c>
      <c r="O6" s="46"/>
    </row>
    <row r="7" spans="1:15" ht="25.5" customHeight="1" x14ac:dyDescent="0.2">
      <c r="A7" s="29"/>
      <c r="B7" s="47" t="s">
        <v>13</v>
      </c>
      <c r="C7" s="48"/>
      <c r="D7" s="49"/>
      <c r="E7" s="50">
        <v>664.94</v>
      </c>
      <c r="F7" s="50"/>
      <c r="G7" s="51">
        <f>SUM(E7)</f>
        <v>664.94</v>
      </c>
      <c r="H7" s="49"/>
      <c r="I7" s="27">
        <v>1</v>
      </c>
      <c r="J7" s="52" t="s">
        <v>38</v>
      </c>
      <c r="K7" s="52"/>
      <c r="L7" s="52"/>
      <c r="M7" s="32">
        <v>4366</v>
      </c>
      <c r="N7" s="53">
        <f t="shared" ref="N7:N8" si="0">SUM(M7)</f>
        <v>4366</v>
      </c>
      <c r="O7" s="53"/>
    </row>
    <row r="8" spans="1:15" ht="25.5" customHeight="1" x14ac:dyDescent="0.2">
      <c r="A8" s="28">
        <v>1</v>
      </c>
      <c r="B8" s="58" t="s">
        <v>8</v>
      </c>
      <c r="C8" s="58"/>
      <c r="D8" s="58"/>
      <c r="E8" s="57">
        <v>3380</v>
      </c>
      <c r="F8" s="57"/>
      <c r="G8" s="57">
        <f>SUM(E8)</f>
        <v>3380</v>
      </c>
      <c r="H8" s="57"/>
      <c r="I8" s="27">
        <v>2</v>
      </c>
      <c r="J8" s="52" t="s">
        <v>26</v>
      </c>
      <c r="K8" s="52"/>
      <c r="L8" s="52"/>
      <c r="M8" s="33">
        <v>2980</v>
      </c>
      <c r="N8" s="53">
        <f t="shared" si="0"/>
        <v>2980</v>
      </c>
      <c r="O8" s="53"/>
    </row>
    <row r="9" spans="1:15" ht="24" customHeight="1" x14ac:dyDescent="0.2">
      <c r="A9" s="28">
        <v>2</v>
      </c>
      <c r="B9" s="54" t="s">
        <v>9</v>
      </c>
      <c r="C9" s="55"/>
      <c r="D9" s="56"/>
      <c r="E9" s="57">
        <v>3951.6</v>
      </c>
      <c r="F9" s="57"/>
      <c r="G9" s="57">
        <f t="shared" ref="G9:G10" si="1">SUM(E9)</f>
        <v>3951.6</v>
      </c>
      <c r="H9" s="57"/>
      <c r="I9" s="27"/>
      <c r="J9" s="52"/>
      <c r="K9" s="52"/>
      <c r="L9" s="52"/>
      <c r="M9" s="32"/>
      <c r="N9" s="53"/>
      <c r="O9" s="53"/>
    </row>
    <row r="10" spans="1:15" ht="24.75" customHeight="1" x14ac:dyDescent="0.2">
      <c r="A10" s="28">
        <v>3</v>
      </c>
      <c r="B10" s="54" t="s">
        <v>12</v>
      </c>
      <c r="C10" s="55"/>
      <c r="D10" s="56"/>
      <c r="E10" s="57">
        <v>410</v>
      </c>
      <c r="F10" s="57"/>
      <c r="G10" s="57">
        <f t="shared" si="1"/>
        <v>410</v>
      </c>
      <c r="H10" s="57"/>
      <c r="I10" s="27"/>
      <c r="J10" s="60"/>
      <c r="K10" s="61"/>
      <c r="L10" s="62"/>
      <c r="M10" s="32"/>
      <c r="N10" s="53"/>
      <c r="O10" s="53"/>
    </row>
    <row r="11" spans="1:15" ht="35.25" customHeight="1" x14ac:dyDescent="0.2">
      <c r="A11" s="28"/>
      <c r="B11" s="59"/>
      <c r="C11" s="59"/>
      <c r="D11" s="59"/>
      <c r="E11" s="57"/>
      <c r="F11" s="57"/>
      <c r="G11" s="57"/>
      <c r="H11" s="57"/>
      <c r="I11" s="27"/>
      <c r="J11" s="52"/>
      <c r="K11" s="52"/>
      <c r="L11" s="52"/>
      <c r="M11" s="32"/>
      <c r="N11" s="53"/>
      <c r="O11" s="53"/>
    </row>
    <row r="12" spans="1:15" ht="21" customHeight="1" x14ac:dyDescent="0.2">
      <c r="A12" s="28"/>
      <c r="B12" s="73"/>
      <c r="C12" s="73"/>
      <c r="D12" s="73"/>
      <c r="E12" s="57"/>
      <c r="F12" s="57"/>
      <c r="G12" s="57"/>
      <c r="H12" s="57"/>
      <c r="I12" s="27"/>
      <c r="J12" s="68"/>
      <c r="K12" s="69"/>
      <c r="L12" s="70"/>
      <c r="M12" s="31"/>
      <c r="N12" s="71"/>
      <c r="O12" s="72"/>
    </row>
    <row r="13" spans="1:15" ht="25.5" customHeight="1" x14ac:dyDescent="0.2">
      <c r="A13" s="28"/>
      <c r="B13" s="63"/>
      <c r="C13" s="64"/>
      <c r="D13" s="65"/>
      <c r="E13" s="66"/>
      <c r="F13" s="67"/>
      <c r="G13" s="66"/>
      <c r="H13" s="67"/>
      <c r="I13" s="27"/>
      <c r="J13" s="68"/>
      <c r="K13" s="69"/>
      <c r="L13" s="70"/>
      <c r="M13" s="31"/>
      <c r="N13" s="71"/>
      <c r="O13" s="72"/>
    </row>
    <row r="14" spans="1:15" ht="26.25" customHeight="1" x14ac:dyDescent="0.2">
      <c r="A14" s="28"/>
      <c r="B14" s="63"/>
      <c r="C14" s="64"/>
      <c r="D14" s="65"/>
      <c r="E14" s="66"/>
      <c r="F14" s="67"/>
      <c r="G14" s="66"/>
      <c r="H14" s="67"/>
      <c r="I14" s="27"/>
      <c r="J14" s="68"/>
      <c r="K14" s="69"/>
      <c r="L14" s="70"/>
      <c r="M14" s="31"/>
      <c r="N14" s="71"/>
      <c r="O14" s="72"/>
    </row>
    <row r="15" spans="1:15" ht="21.75" customHeight="1" x14ac:dyDescent="0.2">
      <c r="A15" s="28"/>
      <c r="B15" s="63"/>
      <c r="C15" s="64"/>
      <c r="D15" s="65"/>
      <c r="E15" s="66"/>
      <c r="F15" s="67"/>
      <c r="G15" s="66"/>
      <c r="H15" s="67"/>
      <c r="I15" s="27"/>
      <c r="J15" s="68"/>
      <c r="K15" s="69"/>
      <c r="L15" s="70"/>
      <c r="M15" s="31"/>
      <c r="N15" s="71"/>
      <c r="O15" s="72"/>
    </row>
    <row r="16" spans="1:15" ht="27" customHeight="1" x14ac:dyDescent="0.2">
      <c r="A16" s="28"/>
      <c r="B16" s="63"/>
      <c r="C16" s="64"/>
      <c r="D16" s="65"/>
      <c r="E16" s="66"/>
      <c r="F16" s="67"/>
      <c r="G16" s="66"/>
      <c r="H16" s="67"/>
      <c r="I16" s="27"/>
      <c r="J16" s="68"/>
      <c r="K16" s="69"/>
      <c r="L16" s="70"/>
      <c r="M16" s="31"/>
      <c r="N16" s="71"/>
      <c r="O16" s="72"/>
    </row>
    <row r="17" spans="1:15" ht="25.5" customHeight="1" x14ac:dyDescent="0.2">
      <c r="A17" s="28"/>
      <c r="B17" s="63"/>
      <c r="C17" s="64"/>
      <c r="D17" s="65"/>
      <c r="E17" s="66"/>
      <c r="F17" s="67"/>
      <c r="G17" s="66"/>
      <c r="H17" s="67"/>
      <c r="I17" s="27"/>
      <c r="J17" s="74"/>
      <c r="K17" s="74"/>
      <c r="L17" s="74"/>
      <c r="M17" s="32"/>
      <c r="N17" s="53"/>
      <c r="O17" s="53"/>
    </row>
    <row r="18" spans="1:15" ht="25.5" customHeight="1" x14ac:dyDescent="0.2">
      <c r="A18" s="47" t="s">
        <v>5</v>
      </c>
      <c r="B18" s="48"/>
      <c r="C18" s="48"/>
      <c r="D18" s="48"/>
      <c r="E18" s="48"/>
      <c r="F18" s="49"/>
      <c r="G18" s="50">
        <f>SUM(G7:G17)</f>
        <v>8406.5400000000009</v>
      </c>
      <c r="H18" s="50"/>
      <c r="I18" s="76" t="s">
        <v>5</v>
      </c>
      <c r="J18" s="77"/>
      <c r="K18" s="77"/>
      <c r="L18" s="77"/>
      <c r="M18" s="77"/>
      <c r="N18" s="78">
        <f>SUM(N7:N17)</f>
        <v>7346</v>
      </c>
      <c r="O18" s="78"/>
    </row>
    <row r="19" spans="1:15" x14ac:dyDescent="0.2">
      <c r="I19" s="9"/>
      <c r="J19" s="9"/>
      <c r="K19" s="9"/>
      <c r="L19" s="9"/>
      <c r="M19" s="9"/>
      <c r="N19" s="9"/>
      <c r="O19" s="9"/>
    </row>
    <row r="20" spans="1:15" x14ac:dyDescent="0.2">
      <c r="A20" s="79" t="s">
        <v>45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5" x14ac:dyDescent="0.2">
      <c r="A21" s="18" t="s">
        <v>46</v>
      </c>
      <c r="B21" s="18"/>
      <c r="C21" s="18"/>
      <c r="D21" s="18"/>
      <c r="E21" s="18"/>
      <c r="F21" s="18"/>
      <c r="G21" s="18"/>
      <c r="H21" s="18"/>
      <c r="I21" s="9"/>
      <c r="J21" s="9"/>
      <c r="K21" s="9"/>
      <c r="L21" s="9"/>
      <c r="M21" s="9"/>
      <c r="N21" s="9"/>
      <c r="O21" s="9"/>
    </row>
    <row r="22" spans="1:15" x14ac:dyDescent="0.2">
      <c r="A22" s="9" t="s">
        <v>10</v>
      </c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  <c r="O22" s="21"/>
    </row>
    <row r="23" spans="1:15" x14ac:dyDescent="0.2">
      <c r="A23" s="20"/>
      <c r="B23" s="21"/>
      <c r="C23" s="21"/>
      <c r="D23" s="21"/>
      <c r="E23" s="21"/>
      <c r="F23" s="21"/>
      <c r="G23" s="21"/>
      <c r="H23" s="21"/>
      <c r="I23" s="26"/>
      <c r="J23" s="26"/>
      <c r="K23" s="26"/>
      <c r="L23" s="26"/>
      <c r="M23" s="26"/>
      <c r="N23" s="26"/>
      <c r="O23" s="26"/>
    </row>
    <row r="24" spans="1:15" ht="16.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6.5" customHeight="1" x14ac:dyDescent="0.2">
      <c r="A25" s="26"/>
      <c r="B25" s="26"/>
      <c r="C25" s="75" t="s">
        <v>47</v>
      </c>
      <c r="D25" s="75"/>
      <c r="E25" s="26"/>
      <c r="F25" s="26"/>
      <c r="G25" s="26"/>
      <c r="H25" s="26"/>
      <c r="I25" s="80" t="s">
        <v>48</v>
      </c>
      <c r="J25" s="80"/>
      <c r="K25" s="80"/>
      <c r="L25" s="80"/>
      <c r="M25" s="81" t="s">
        <v>49</v>
      </c>
      <c r="N25" s="81"/>
      <c r="O25" s="15"/>
    </row>
    <row r="26" spans="1:15" ht="16.5" customHeight="1" x14ac:dyDescent="0.2">
      <c r="A26" s="15"/>
      <c r="B26" s="75" t="s">
        <v>16</v>
      </c>
      <c r="C26" s="75"/>
      <c r="D26" s="75"/>
      <c r="E26" s="75"/>
      <c r="F26" s="15"/>
      <c r="G26" s="15"/>
      <c r="H26" s="15"/>
      <c r="I26" s="15"/>
      <c r="J26" s="75" t="s">
        <v>18</v>
      </c>
      <c r="K26" s="75"/>
      <c r="L26" s="15"/>
      <c r="M26" s="75" t="s">
        <v>20</v>
      </c>
      <c r="N26" s="75"/>
      <c r="O26" s="15"/>
    </row>
    <row r="27" spans="1:15" ht="16.5" customHeight="1" x14ac:dyDescent="0.2">
      <c r="A27" s="15"/>
      <c r="B27" s="15"/>
      <c r="C27" s="15"/>
      <c r="D27" s="15"/>
      <c r="E27" s="15"/>
      <c r="F27" s="15"/>
      <c r="G27" s="15"/>
      <c r="H27" s="15"/>
      <c r="I27" s="26"/>
      <c r="J27" s="26"/>
      <c r="K27" s="26"/>
      <c r="L27" s="26"/>
      <c r="M27" s="26"/>
      <c r="N27" s="26"/>
      <c r="O27" s="26"/>
    </row>
    <row r="28" spans="1:15" ht="16.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16.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6.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16.5" customHeight="1" x14ac:dyDescent="0.2">
      <c r="A31" s="26"/>
      <c r="B31" s="26"/>
      <c r="C31" s="26"/>
      <c r="D31" s="26"/>
      <c r="E31" s="26"/>
      <c r="F31" s="26"/>
      <c r="G31" s="26"/>
      <c r="H31" s="26"/>
      <c r="I31" s="15"/>
      <c r="J31" s="15"/>
      <c r="K31" s="15"/>
      <c r="L31" s="15"/>
      <c r="M31" s="15"/>
      <c r="N31" s="15"/>
      <c r="O31" s="15"/>
    </row>
    <row r="32" spans="1:15" ht="16.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6.5" customHeight="1" x14ac:dyDescent="0.2">
      <c r="A33" s="15"/>
      <c r="B33" s="15"/>
      <c r="C33" s="15"/>
      <c r="D33" s="15"/>
      <c r="E33" s="15"/>
      <c r="F33" s="15"/>
      <c r="G33" s="15"/>
      <c r="H33" s="15"/>
      <c r="I33" s="26"/>
      <c r="J33" s="26"/>
      <c r="K33" s="26"/>
      <c r="L33" s="26"/>
      <c r="M33" s="26"/>
      <c r="N33" s="26"/>
      <c r="O33" s="26"/>
    </row>
    <row r="34" spans="1:15" ht="16.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6.5" customHeight="1" x14ac:dyDescent="0.2">
      <c r="A35" s="26"/>
      <c r="B35" s="26"/>
      <c r="C35" s="26"/>
      <c r="D35" s="26"/>
      <c r="E35" s="26"/>
      <c r="F35" s="26"/>
      <c r="G35" s="26"/>
      <c r="H35" s="26"/>
    </row>
    <row r="36" spans="1:15" ht="16.5" customHeight="1" x14ac:dyDescent="0.2"/>
    <row r="37" spans="1:15" ht="16.5" customHeight="1" x14ac:dyDescent="0.2">
      <c r="I37" s="15"/>
      <c r="J37" s="15"/>
      <c r="K37" s="15"/>
      <c r="L37" s="15"/>
      <c r="M37" s="15"/>
      <c r="N37" s="15"/>
      <c r="O37" s="15"/>
    </row>
    <row r="38" spans="1:15" ht="16.5" customHeight="1" x14ac:dyDescent="0.2">
      <c r="A38" s="15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</row>
    <row r="39" spans="1:15" ht="16.5" customHeight="1" x14ac:dyDescent="0.2">
      <c r="A39" s="16"/>
      <c r="B39" s="16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</row>
    <row r="40" spans="1:15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7"/>
      <c r="J43" s="17"/>
      <c r="K43" s="17"/>
      <c r="L43" s="17"/>
      <c r="M43" s="17"/>
      <c r="N43" s="17"/>
      <c r="O43" s="17"/>
    </row>
    <row r="44" spans="1:1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">
      <c r="A45" s="17"/>
      <c r="B45" s="17"/>
      <c r="C45" s="17"/>
      <c r="D45" s="17"/>
      <c r="E45" s="17"/>
      <c r="F45" s="17"/>
      <c r="G45" s="17"/>
      <c r="H45" s="17"/>
      <c r="I45" s="14"/>
      <c r="J45" s="14"/>
      <c r="K45" s="14"/>
      <c r="L45" s="14"/>
      <c r="M45" s="14"/>
      <c r="N45" s="14"/>
      <c r="O45" s="14"/>
    </row>
    <row r="46" spans="1:15" x14ac:dyDescent="0.2">
      <c r="A46" s="14"/>
      <c r="B46" s="14"/>
      <c r="C46" s="14"/>
      <c r="D46" s="14"/>
      <c r="E46" s="14"/>
      <c r="F46" s="14"/>
      <c r="G46" s="14"/>
      <c r="H46" s="14"/>
    </row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42" customHeight="1" x14ac:dyDescent="0.2"/>
    <row r="59" ht="39.7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</sheetData>
  <mergeCells count="77">
    <mergeCell ref="B26:E26"/>
    <mergeCell ref="J26:K26"/>
    <mergeCell ref="M26:N26"/>
    <mergeCell ref="A18:F18"/>
    <mergeCell ref="G18:H18"/>
    <mergeCell ref="I18:M18"/>
    <mergeCell ref="N18:O18"/>
    <mergeCell ref="A20:O20"/>
    <mergeCell ref="C25:D25"/>
    <mergeCell ref="M25:N25"/>
    <mergeCell ref="I25:L25"/>
    <mergeCell ref="B16:D16"/>
    <mergeCell ref="E16:F16"/>
    <mergeCell ref="G16:H16"/>
    <mergeCell ref="J16:L16"/>
    <mergeCell ref="N16:O16"/>
    <mergeCell ref="B17:D17"/>
    <mergeCell ref="E17:F17"/>
    <mergeCell ref="G17:H17"/>
    <mergeCell ref="J17:L17"/>
    <mergeCell ref="N17:O17"/>
    <mergeCell ref="B14:D14"/>
    <mergeCell ref="E14:F14"/>
    <mergeCell ref="G14:H14"/>
    <mergeCell ref="J14:L14"/>
    <mergeCell ref="N14:O14"/>
    <mergeCell ref="B15:D15"/>
    <mergeCell ref="E15:F15"/>
    <mergeCell ref="G15:H15"/>
    <mergeCell ref="J15:L15"/>
    <mergeCell ref="N15:O15"/>
    <mergeCell ref="B12:D12"/>
    <mergeCell ref="E12:F12"/>
    <mergeCell ref="G12:H12"/>
    <mergeCell ref="J12:L12"/>
    <mergeCell ref="N12:O12"/>
    <mergeCell ref="B13:D13"/>
    <mergeCell ref="E13:F13"/>
    <mergeCell ref="G13:H13"/>
    <mergeCell ref="J13:L13"/>
    <mergeCell ref="N13:O13"/>
    <mergeCell ref="B10:D10"/>
    <mergeCell ref="E10:F10"/>
    <mergeCell ref="G10:H10"/>
    <mergeCell ref="J10:L10"/>
    <mergeCell ref="N10:O10"/>
    <mergeCell ref="B11:D11"/>
    <mergeCell ref="E11:F11"/>
    <mergeCell ref="G11:H11"/>
    <mergeCell ref="J11:L11"/>
    <mergeCell ref="N11:O11"/>
    <mergeCell ref="B8:D8"/>
    <mergeCell ref="E8:F8"/>
    <mergeCell ref="G8:H8"/>
    <mergeCell ref="J8:L8"/>
    <mergeCell ref="N8:O8"/>
    <mergeCell ref="B9:D9"/>
    <mergeCell ref="E9:F9"/>
    <mergeCell ref="G9:H9"/>
    <mergeCell ref="J9:L9"/>
    <mergeCell ref="N9:O9"/>
    <mergeCell ref="B6:D6"/>
    <mergeCell ref="E6:F6"/>
    <mergeCell ref="G6:H6"/>
    <mergeCell ref="J6:L6"/>
    <mergeCell ref="N6:O6"/>
    <mergeCell ref="B7:D7"/>
    <mergeCell ref="E7:F7"/>
    <mergeCell ref="G7:H7"/>
    <mergeCell ref="J7:L7"/>
    <mergeCell ref="N7:O7"/>
    <mergeCell ref="A1:O1"/>
    <mergeCell ref="A2:O2"/>
    <mergeCell ref="A3:O3"/>
    <mergeCell ref="A4:O4"/>
    <mergeCell ref="A5:H5"/>
    <mergeCell ref="I5:O5"/>
  </mergeCells>
  <pageMargins left="0" right="0" top="0" bottom="0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65"/>
  <sheetViews>
    <sheetView workbookViewId="0">
      <selection activeCell="U13" sqref="U13"/>
    </sheetView>
  </sheetViews>
  <sheetFormatPr defaultRowHeight="12.75" x14ac:dyDescent="0.2"/>
  <cols>
    <col min="1" max="1" width="6.140625" customWidth="1"/>
    <col min="2" max="2" width="5.85546875" customWidth="1"/>
    <col min="3" max="3" width="5" customWidth="1"/>
    <col min="4" max="4" width="15.28515625" customWidth="1"/>
    <col min="6" max="6" width="5.5703125" customWidth="1"/>
    <col min="8" max="8" width="5.42578125" customWidth="1"/>
    <col min="12" max="12" width="32.5703125" customWidth="1"/>
    <col min="13" max="13" width="10.7109375" bestFit="1" customWidth="1"/>
    <col min="14" max="14" width="8.140625" customWidth="1"/>
    <col min="15" max="15" width="13.5703125" customWidth="1"/>
  </cols>
  <sheetData>
    <row r="1" spans="1:15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44" t="s">
        <v>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5.5" customHeight="1" x14ac:dyDescent="0.2">
      <c r="A5" s="45" t="s">
        <v>0</v>
      </c>
      <c r="B5" s="45"/>
      <c r="C5" s="45"/>
      <c r="D5" s="45"/>
      <c r="E5" s="45"/>
      <c r="F5" s="45"/>
      <c r="G5" s="45"/>
      <c r="H5" s="45"/>
      <c r="I5" s="46" t="s">
        <v>1</v>
      </c>
      <c r="J5" s="46"/>
      <c r="K5" s="46"/>
      <c r="L5" s="46"/>
      <c r="M5" s="46"/>
      <c r="N5" s="46"/>
      <c r="O5" s="46"/>
    </row>
    <row r="6" spans="1:15" ht="25.5" customHeight="1" x14ac:dyDescent="0.2">
      <c r="A6" s="10" t="s">
        <v>2</v>
      </c>
      <c r="B6" s="45" t="s">
        <v>3</v>
      </c>
      <c r="C6" s="45"/>
      <c r="D6" s="45"/>
      <c r="E6" s="45" t="s">
        <v>4</v>
      </c>
      <c r="F6" s="45"/>
      <c r="G6" s="45" t="s">
        <v>5</v>
      </c>
      <c r="H6" s="45"/>
      <c r="I6" s="11" t="s">
        <v>2</v>
      </c>
      <c r="J6" s="46" t="s">
        <v>6</v>
      </c>
      <c r="K6" s="46"/>
      <c r="L6" s="46"/>
      <c r="M6" s="25" t="s">
        <v>4</v>
      </c>
      <c r="N6" s="46" t="s">
        <v>5</v>
      </c>
      <c r="O6" s="46"/>
    </row>
    <row r="7" spans="1:15" ht="25.5" customHeight="1" x14ac:dyDescent="0.2">
      <c r="A7" s="10"/>
      <c r="B7" s="47" t="s">
        <v>13</v>
      </c>
      <c r="C7" s="48"/>
      <c r="D7" s="49"/>
      <c r="E7" s="50">
        <v>1083.27</v>
      </c>
      <c r="F7" s="50"/>
      <c r="G7" s="51">
        <f>SUM(E7)</f>
        <v>1083.27</v>
      </c>
      <c r="H7" s="49"/>
      <c r="I7" s="13">
        <v>1</v>
      </c>
      <c r="J7" s="52" t="s">
        <v>14</v>
      </c>
      <c r="K7" s="52"/>
      <c r="L7" s="52"/>
      <c r="M7" s="22">
        <v>838.5</v>
      </c>
      <c r="N7" s="53">
        <f t="shared" ref="N7:N8" si="0">SUM(M7)</f>
        <v>838.5</v>
      </c>
      <c r="O7" s="53"/>
    </row>
    <row r="8" spans="1:15" ht="25.5" customHeight="1" x14ac:dyDescent="0.2">
      <c r="A8" s="12">
        <v>1</v>
      </c>
      <c r="B8" s="58" t="s">
        <v>8</v>
      </c>
      <c r="C8" s="58"/>
      <c r="D8" s="58"/>
      <c r="E8" s="57">
        <v>2150</v>
      </c>
      <c r="F8" s="57"/>
      <c r="G8" s="57">
        <f>SUM(E8)</f>
        <v>2150</v>
      </c>
      <c r="H8" s="57"/>
      <c r="I8" s="13">
        <v>2</v>
      </c>
      <c r="J8" s="52" t="s">
        <v>26</v>
      </c>
      <c r="K8" s="52"/>
      <c r="L8" s="52"/>
      <c r="M8" s="24">
        <v>2300.06</v>
      </c>
      <c r="N8" s="53">
        <f t="shared" si="0"/>
        <v>2300.06</v>
      </c>
      <c r="O8" s="53"/>
    </row>
    <row r="9" spans="1:15" ht="24" customHeight="1" x14ac:dyDescent="0.2">
      <c r="A9" s="12">
        <v>2</v>
      </c>
      <c r="B9" s="54" t="s">
        <v>9</v>
      </c>
      <c r="C9" s="55"/>
      <c r="D9" s="56"/>
      <c r="E9" s="57">
        <v>4365.5600000000004</v>
      </c>
      <c r="F9" s="57"/>
      <c r="G9" s="57">
        <f t="shared" ref="G9:G10" si="1">SUM(E9)</f>
        <v>4365.5600000000004</v>
      </c>
      <c r="H9" s="57"/>
      <c r="I9" s="13">
        <v>3</v>
      </c>
      <c r="J9" s="52" t="s">
        <v>26</v>
      </c>
      <c r="K9" s="52"/>
      <c r="L9" s="52"/>
      <c r="M9" s="22">
        <v>1999.95</v>
      </c>
      <c r="N9" s="53">
        <f t="shared" ref="N9" si="2">SUM(M9)</f>
        <v>1999.95</v>
      </c>
      <c r="O9" s="53"/>
    </row>
    <row r="10" spans="1:15" ht="24.75" customHeight="1" x14ac:dyDescent="0.2">
      <c r="A10" s="12">
        <v>3</v>
      </c>
      <c r="B10" s="54" t="s">
        <v>12</v>
      </c>
      <c r="C10" s="55"/>
      <c r="D10" s="56"/>
      <c r="E10" s="57">
        <v>1351.17</v>
      </c>
      <c r="F10" s="57"/>
      <c r="G10" s="57">
        <f t="shared" si="1"/>
        <v>1351.17</v>
      </c>
      <c r="H10" s="57"/>
      <c r="I10" s="13">
        <v>4</v>
      </c>
      <c r="J10" s="60" t="s">
        <v>39</v>
      </c>
      <c r="K10" s="61"/>
      <c r="L10" s="62"/>
      <c r="M10" s="22">
        <v>1029.6600000000001</v>
      </c>
      <c r="N10" s="53">
        <f t="shared" ref="N10" si="3">SUM(M10)</f>
        <v>1029.6600000000001</v>
      </c>
      <c r="O10" s="53"/>
    </row>
    <row r="11" spans="1:15" ht="35.25" customHeight="1" x14ac:dyDescent="0.2">
      <c r="A11" s="12"/>
      <c r="B11" s="59"/>
      <c r="C11" s="59"/>
      <c r="D11" s="59"/>
      <c r="E11" s="57"/>
      <c r="F11" s="57"/>
      <c r="G11" s="57"/>
      <c r="H11" s="57"/>
      <c r="I11" s="13">
        <v>5</v>
      </c>
      <c r="J11" s="52" t="s">
        <v>38</v>
      </c>
      <c r="K11" s="52"/>
      <c r="L11" s="52"/>
      <c r="M11" s="22">
        <v>3200.16</v>
      </c>
      <c r="N11" s="53">
        <f t="shared" ref="N11" si="4">SUM(M11)</f>
        <v>3200.16</v>
      </c>
      <c r="O11" s="53"/>
    </row>
    <row r="12" spans="1:15" ht="21" customHeight="1" x14ac:dyDescent="0.2">
      <c r="A12" s="12"/>
      <c r="B12" s="73"/>
      <c r="C12" s="73"/>
      <c r="D12" s="73"/>
      <c r="E12" s="57"/>
      <c r="F12" s="57"/>
      <c r="G12" s="57"/>
      <c r="H12" s="57"/>
      <c r="I12" s="13"/>
      <c r="J12" s="68"/>
      <c r="K12" s="69"/>
      <c r="L12" s="70"/>
      <c r="M12" s="23"/>
      <c r="N12" s="71"/>
      <c r="O12" s="72"/>
    </row>
    <row r="13" spans="1:15" ht="25.5" customHeight="1" x14ac:dyDescent="0.2">
      <c r="A13" s="12"/>
      <c r="B13" s="63"/>
      <c r="C13" s="64"/>
      <c r="D13" s="65"/>
      <c r="E13" s="66"/>
      <c r="F13" s="67"/>
      <c r="G13" s="66"/>
      <c r="H13" s="67"/>
      <c r="I13" s="13"/>
      <c r="J13" s="68"/>
      <c r="K13" s="69"/>
      <c r="L13" s="70"/>
      <c r="M13" s="23"/>
      <c r="N13" s="71"/>
      <c r="O13" s="72"/>
    </row>
    <row r="14" spans="1:15" ht="26.25" customHeight="1" x14ac:dyDescent="0.2">
      <c r="A14" s="12"/>
      <c r="B14" s="63"/>
      <c r="C14" s="64"/>
      <c r="D14" s="65"/>
      <c r="E14" s="66"/>
      <c r="F14" s="67"/>
      <c r="G14" s="66"/>
      <c r="H14" s="67"/>
      <c r="I14" s="13"/>
      <c r="J14" s="68"/>
      <c r="K14" s="69"/>
      <c r="L14" s="70"/>
      <c r="M14" s="23"/>
      <c r="N14" s="71"/>
      <c r="O14" s="72"/>
    </row>
    <row r="15" spans="1:15" ht="21.75" customHeight="1" x14ac:dyDescent="0.2">
      <c r="A15" s="12"/>
      <c r="B15" s="63"/>
      <c r="C15" s="64"/>
      <c r="D15" s="65"/>
      <c r="E15" s="66"/>
      <c r="F15" s="67"/>
      <c r="G15" s="66"/>
      <c r="H15" s="67"/>
      <c r="I15" s="13"/>
      <c r="J15" s="68"/>
      <c r="K15" s="69"/>
      <c r="L15" s="70"/>
      <c r="M15" s="23"/>
      <c r="N15" s="71"/>
      <c r="O15" s="72"/>
    </row>
    <row r="16" spans="1:15" ht="27" customHeight="1" x14ac:dyDescent="0.2">
      <c r="A16" s="12"/>
      <c r="B16" s="63"/>
      <c r="C16" s="64"/>
      <c r="D16" s="65"/>
      <c r="E16" s="66"/>
      <c r="F16" s="67"/>
      <c r="G16" s="66"/>
      <c r="H16" s="67"/>
      <c r="I16" s="13"/>
      <c r="J16" s="68"/>
      <c r="K16" s="69"/>
      <c r="L16" s="70"/>
      <c r="M16" s="23"/>
      <c r="N16" s="71"/>
      <c r="O16" s="72"/>
    </row>
    <row r="17" spans="1:15" ht="25.5" customHeight="1" x14ac:dyDescent="0.2">
      <c r="A17" s="12"/>
      <c r="B17" s="63"/>
      <c r="C17" s="64"/>
      <c r="D17" s="65"/>
      <c r="E17" s="66"/>
      <c r="F17" s="67"/>
      <c r="G17" s="66"/>
      <c r="H17" s="67"/>
      <c r="I17" s="13"/>
      <c r="J17" s="74"/>
      <c r="K17" s="74"/>
      <c r="L17" s="74"/>
      <c r="M17" s="22"/>
      <c r="N17" s="53"/>
      <c r="O17" s="53"/>
    </row>
    <row r="18" spans="1:15" ht="25.5" customHeight="1" x14ac:dyDescent="0.2">
      <c r="A18" s="47" t="s">
        <v>5</v>
      </c>
      <c r="B18" s="48"/>
      <c r="C18" s="48"/>
      <c r="D18" s="48"/>
      <c r="E18" s="48"/>
      <c r="F18" s="49"/>
      <c r="G18" s="50">
        <f>SUM(G7:G17)</f>
        <v>8950</v>
      </c>
      <c r="H18" s="50"/>
      <c r="I18" s="76" t="s">
        <v>5</v>
      </c>
      <c r="J18" s="77"/>
      <c r="K18" s="77"/>
      <c r="L18" s="77"/>
      <c r="M18" s="77"/>
      <c r="N18" s="78">
        <f>SUM(N7:N17)</f>
        <v>9368.33</v>
      </c>
      <c r="O18" s="78"/>
    </row>
    <row r="19" spans="1:15" x14ac:dyDescent="0.2">
      <c r="I19" s="9"/>
      <c r="J19" s="9"/>
      <c r="K19" s="9"/>
      <c r="L19" s="9"/>
      <c r="M19" s="9"/>
      <c r="N19" s="9"/>
      <c r="O19" s="9"/>
    </row>
    <row r="20" spans="1:15" x14ac:dyDescent="0.2">
      <c r="A20" s="79" t="s">
        <v>42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5" x14ac:dyDescent="0.2">
      <c r="A21" s="18" t="s">
        <v>43</v>
      </c>
      <c r="B21" s="18"/>
      <c r="C21" s="18"/>
      <c r="D21" s="18"/>
      <c r="E21" s="18"/>
      <c r="F21" s="18"/>
      <c r="G21" s="18"/>
      <c r="H21" s="18"/>
      <c r="I21" s="9"/>
      <c r="J21" s="9"/>
      <c r="K21" s="9"/>
      <c r="L21" s="9"/>
      <c r="M21" s="9"/>
      <c r="N21" s="9"/>
      <c r="O21" s="9"/>
    </row>
    <row r="22" spans="1:15" x14ac:dyDescent="0.2">
      <c r="A22" s="9" t="s">
        <v>10</v>
      </c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  <c r="O22" s="21"/>
    </row>
    <row r="23" spans="1:15" x14ac:dyDescent="0.2">
      <c r="A23" s="20"/>
      <c r="B23" s="21"/>
      <c r="C23" s="21"/>
      <c r="D23" s="21"/>
      <c r="E23" s="21"/>
      <c r="F23" s="21"/>
      <c r="G23" s="21"/>
      <c r="H23" s="21"/>
      <c r="I23" s="19"/>
      <c r="J23" s="19"/>
      <c r="K23" s="19"/>
      <c r="L23" s="19"/>
      <c r="M23" s="19"/>
      <c r="N23" s="19"/>
      <c r="O23" s="19"/>
    </row>
    <row r="24" spans="1:15" ht="16.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6.5" customHeight="1" x14ac:dyDescent="0.2">
      <c r="A25" s="19"/>
      <c r="B25" s="19"/>
      <c r="C25" s="75" t="s">
        <v>15</v>
      </c>
      <c r="D25" s="75"/>
      <c r="E25" s="19"/>
      <c r="F25" s="19"/>
      <c r="G25" s="19"/>
      <c r="H25" s="19"/>
      <c r="I25" s="15"/>
      <c r="J25" s="75" t="s">
        <v>40</v>
      </c>
      <c r="K25" s="75"/>
      <c r="L25" s="15"/>
      <c r="M25" s="75" t="s">
        <v>41</v>
      </c>
      <c r="N25" s="75"/>
      <c r="O25" s="15"/>
    </row>
    <row r="26" spans="1:15" ht="16.5" customHeight="1" x14ac:dyDescent="0.2">
      <c r="A26" s="15"/>
      <c r="B26" s="75" t="s">
        <v>16</v>
      </c>
      <c r="C26" s="75"/>
      <c r="D26" s="75"/>
      <c r="E26" s="75"/>
      <c r="F26" s="15"/>
      <c r="G26" s="15"/>
      <c r="H26" s="15"/>
      <c r="I26" s="15"/>
      <c r="J26" s="75" t="s">
        <v>18</v>
      </c>
      <c r="K26" s="75"/>
      <c r="L26" s="15"/>
      <c r="M26" s="75" t="s">
        <v>20</v>
      </c>
      <c r="N26" s="75"/>
      <c r="O26" s="15"/>
    </row>
    <row r="27" spans="1:15" ht="16.5" customHeight="1" x14ac:dyDescent="0.2">
      <c r="A27" s="15"/>
      <c r="B27" s="15"/>
      <c r="C27" s="15"/>
      <c r="D27" s="15"/>
      <c r="E27" s="15"/>
      <c r="F27" s="15"/>
      <c r="G27" s="15"/>
      <c r="H27" s="15"/>
      <c r="I27" s="19"/>
      <c r="J27" s="19"/>
      <c r="K27" s="19"/>
      <c r="L27" s="19"/>
      <c r="M27" s="19"/>
      <c r="N27" s="19"/>
      <c r="O27" s="19"/>
    </row>
    <row r="28" spans="1:15" ht="16.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16.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16.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16.5" customHeight="1" x14ac:dyDescent="0.2">
      <c r="A31" s="19"/>
      <c r="B31" s="19"/>
      <c r="C31" s="19"/>
      <c r="D31" s="19"/>
      <c r="E31" s="19"/>
      <c r="F31" s="19"/>
      <c r="G31" s="19"/>
      <c r="H31" s="19"/>
      <c r="I31" s="15"/>
      <c r="J31" s="15"/>
      <c r="K31" s="15"/>
      <c r="L31" s="15"/>
      <c r="M31" s="15"/>
      <c r="N31" s="15"/>
      <c r="O31" s="15"/>
    </row>
    <row r="32" spans="1:15" ht="16.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6.5" customHeight="1" x14ac:dyDescent="0.2">
      <c r="A33" s="15"/>
      <c r="B33" s="15"/>
      <c r="C33" s="15"/>
      <c r="D33" s="15"/>
      <c r="E33" s="15"/>
      <c r="F33" s="15"/>
      <c r="G33" s="15"/>
      <c r="H33" s="15"/>
      <c r="I33" s="19"/>
      <c r="J33" s="19"/>
      <c r="K33" s="19"/>
      <c r="L33" s="19"/>
      <c r="M33" s="19"/>
      <c r="N33" s="19"/>
      <c r="O33" s="19"/>
    </row>
    <row r="34" spans="1:15" ht="16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6.5" customHeight="1" x14ac:dyDescent="0.2">
      <c r="A35" s="19"/>
      <c r="B35" s="19"/>
      <c r="C35" s="19"/>
      <c r="D35" s="19"/>
      <c r="E35" s="19"/>
      <c r="F35" s="19"/>
      <c r="G35" s="19"/>
      <c r="H35" s="19"/>
    </row>
    <row r="36" spans="1:15" ht="16.5" customHeight="1" x14ac:dyDescent="0.2"/>
    <row r="37" spans="1:15" ht="16.5" customHeight="1" x14ac:dyDescent="0.2">
      <c r="I37" s="15"/>
      <c r="J37" s="15"/>
      <c r="K37" s="15"/>
      <c r="L37" s="15"/>
      <c r="M37" s="15"/>
      <c r="N37" s="15"/>
      <c r="O37" s="15"/>
    </row>
    <row r="38" spans="1:15" ht="16.5" customHeight="1" x14ac:dyDescent="0.2">
      <c r="A38" s="15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</row>
    <row r="39" spans="1:15" ht="16.5" customHeight="1" x14ac:dyDescent="0.2">
      <c r="A39" s="16"/>
      <c r="B39" s="16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</row>
    <row r="40" spans="1:15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7"/>
      <c r="J43" s="17"/>
      <c r="K43" s="17"/>
      <c r="L43" s="17"/>
      <c r="M43" s="17"/>
      <c r="N43" s="17"/>
      <c r="O43" s="17"/>
    </row>
    <row r="44" spans="1:1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">
      <c r="A45" s="17"/>
      <c r="B45" s="17"/>
      <c r="C45" s="17"/>
      <c r="D45" s="17"/>
      <c r="E45" s="17"/>
      <c r="F45" s="17"/>
      <c r="G45" s="17"/>
      <c r="H45" s="17"/>
      <c r="I45" s="14"/>
      <c r="J45" s="14"/>
      <c r="K45" s="14"/>
      <c r="L45" s="14"/>
      <c r="M45" s="14"/>
      <c r="N45" s="14"/>
      <c r="O45" s="14"/>
    </row>
    <row r="46" spans="1:15" x14ac:dyDescent="0.2">
      <c r="A46" s="14"/>
      <c r="B46" s="14"/>
      <c r="C46" s="14"/>
      <c r="D46" s="14"/>
      <c r="E46" s="14"/>
      <c r="F46" s="14"/>
      <c r="G46" s="14"/>
      <c r="H46" s="14"/>
    </row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42" customHeight="1" x14ac:dyDescent="0.2"/>
    <row r="59" ht="39.7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</sheetData>
  <mergeCells count="77">
    <mergeCell ref="B26:E26"/>
    <mergeCell ref="J26:K26"/>
    <mergeCell ref="M26:N26"/>
    <mergeCell ref="A18:F18"/>
    <mergeCell ref="G18:H18"/>
    <mergeCell ref="I18:M18"/>
    <mergeCell ref="N18:O18"/>
    <mergeCell ref="C25:D25"/>
    <mergeCell ref="J25:K25"/>
    <mergeCell ref="M25:N25"/>
    <mergeCell ref="A20:O20"/>
    <mergeCell ref="N17:O17"/>
    <mergeCell ref="B16:D16"/>
    <mergeCell ref="E16:F16"/>
    <mergeCell ref="G16:H16"/>
    <mergeCell ref="J16:L16"/>
    <mergeCell ref="N16:O16"/>
    <mergeCell ref="B17:D17"/>
    <mergeCell ref="E17:F17"/>
    <mergeCell ref="G17:H17"/>
    <mergeCell ref="J17:L17"/>
    <mergeCell ref="N15:O15"/>
    <mergeCell ref="B14:D14"/>
    <mergeCell ref="E14:F14"/>
    <mergeCell ref="G14:H14"/>
    <mergeCell ref="J14:L14"/>
    <mergeCell ref="N14:O14"/>
    <mergeCell ref="B15:D15"/>
    <mergeCell ref="E15:F15"/>
    <mergeCell ref="G15:H15"/>
    <mergeCell ref="J15:L15"/>
    <mergeCell ref="N13:O13"/>
    <mergeCell ref="B12:D12"/>
    <mergeCell ref="E12:F12"/>
    <mergeCell ref="G12:H12"/>
    <mergeCell ref="J12:L12"/>
    <mergeCell ref="N12:O12"/>
    <mergeCell ref="B13:D13"/>
    <mergeCell ref="E13:F13"/>
    <mergeCell ref="G13:H13"/>
    <mergeCell ref="J13:L13"/>
    <mergeCell ref="N11:O11"/>
    <mergeCell ref="B10:D10"/>
    <mergeCell ref="E10:F10"/>
    <mergeCell ref="G10:H10"/>
    <mergeCell ref="J10:L10"/>
    <mergeCell ref="N10:O10"/>
    <mergeCell ref="B11:D11"/>
    <mergeCell ref="E11:F11"/>
    <mergeCell ref="G11:H11"/>
    <mergeCell ref="J11:L11"/>
    <mergeCell ref="N9:O9"/>
    <mergeCell ref="B8:D8"/>
    <mergeCell ref="E8:F8"/>
    <mergeCell ref="G8:H8"/>
    <mergeCell ref="J8:L8"/>
    <mergeCell ref="N8:O8"/>
    <mergeCell ref="B9:D9"/>
    <mergeCell ref="E9:F9"/>
    <mergeCell ref="G9:H9"/>
    <mergeCell ref="J9:L9"/>
    <mergeCell ref="N7:O7"/>
    <mergeCell ref="B6:D6"/>
    <mergeCell ref="E6:F6"/>
    <mergeCell ref="G6:H6"/>
    <mergeCell ref="J6:L6"/>
    <mergeCell ref="N6:O6"/>
    <mergeCell ref="B7:D7"/>
    <mergeCell ref="E7:F7"/>
    <mergeCell ref="G7:H7"/>
    <mergeCell ref="J7:L7"/>
    <mergeCell ref="A1:O1"/>
    <mergeCell ref="A2:O2"/>
    <mergeCell ref="A3:O3"/>
    <mergeCell ref="A4:O4"/>
    <mergeCell ref="A5:H5"/>
    <mergeCell ref="I5:O5"/>
  </mergeCells>
  <pageMargins left="0" right="0" top="0" bottom="0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65"/>
  <sheetViews>
    <sheetView workbookViewId="0">
      <selection activeCell="J8" sqref="J8:L8"/>
    </sheetView>
  </sheetViews>
  <sheetFormatPr defaultRowHeight="12.75" x14ac:dyDescent="0.2"/>
  <cols>
    <col min="1" max="1" width="6.140625" customWidth="1"/>
    <col min="2" max="2" width="5.85546875" customWidth="1"/>
    <col min="3" max="3" width="5" customWidth="1"/>
    <col min="4" max="4" width="15.28515625" customWidth="1"/>
    <col min="6" max="6" width="5.5703125" customWidth="1"/>
    <col min="8" max="8" width="5.42578125" customWidth="1"/>
    <col min="12" max="12" width="32.5703125" customWidth="1"/>
    <col min="13" max="13" width="10.7109375" bestFit="1" customWidth="1"/>
    <col min="14" max="14" width="3.42578125" customWidth="1"/>
    <col min="15" max="15" width="8.140625" customWidth="1"/>
    <col min="16" max="16" width="6.85546875" customWidth="1"/>
  </cols>
  <sheetData>
    <row r="1" spans="1:16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x14ac:dyDescent="0.2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25.5" customHeight="1" x14ac:dyDescent="0.2">
      <c r="A5" s="45" t="s">
        <v>0</v>
      </c>
      <c r="B5" s="45"/>
      <c r="C5" s="45"/>
      <c r="D5" s="45"/>
      <c r="E5" s="45"/>
      <c r="F5" s="45"/>
      <c r="G5" s="45"/>
      <c r="H5" s="45"/>
      <c r="I5" s="46" t="s">
        <v>1</v>
      </c>
      <c r="J5" s="46"/>
      <c r="K5" s="46"/>
      <c r="L5" s="46"/>
      <c r="M5" s="46"/>
      <c r="N5" s="46"/>
      <c r="O5" s="46"/>
      <c r="P5" s="46"/>
    </row>
    <row r="6" spans="1:16" ht="25.5" customHeight="1" x14ac:dyDescent="0.2">
      <c r="A6" s="10" t="s">
        <v>2</v>
      </c>
      <c r="B6" s="45" t="s">
        <v>3</v>
      </c>
      <c r="C6" s="45"/>
      <c r="D6" s="45"/>
      <c r="E6" s="45" t="s">
        <v>4</v>
      </c>
      <c r="F6" s="45"/>
      <c r="G6" s="45" t="s">
        <v>5</v>
      </c>
      <c r="H6" s="45"/>
      <c r="I6" s="11" t="s">
        <v>2</v>
      </c>
      <c r="J6" s="46" t="s">
        <v>6</v>
      </c>
      <c r="K6" s="46"/>
      <c r="L6" s="46"/>
      <c r="M6" s="46" t="s">
        <v>4</v>
      </c>
      <c r="N6" s="46"/>
      <c r="O6" s="46" t="s">
        <v>5</v>
      </c>
      <c r="P6" s="46"/>
    </row>
    <row r="7" spans="1:16" ht="25.5" customHeight="1" x14ac:dyDescent="0.2">
      <c r="A7" s="10"/>
      <c r="B7" s="47" t="s">
        <v>13</v>
      </c>
      <c r="C7" s="48"/>
      <c r="D7" s="49"/>
      <c r="E7" s="50">
        <v>9666.36</v>
      </c>
      <c r="F7" s="50"/>
      <c r="G7" s="51">
        <f>SUM(E7)</f>
        <v>9666.36</v>
      </c>
      <c r="H7" s="49"/>
      <c r="I7" s="13">
        <v>1</v>
      </c>
      <c r="J7" s="52" t="s">
        <v>14</v>
      </c>
      <c r="K7" s="52"/>
      <c r="L7" s="52"/>
      <c r="M7" s="82">
        <v>645.12</v>
      </c>
      <c r="N7" s="74"/>
      <c r="O7" s="53">
        <f t="shared" ref="O7:O8" si="0">SUM(M7)</f>
        <v>645.12</v>
      </c>
      <c r="P7" s="53"/>
    </row>
    <row r="8" spans="1:16" ht="25.5" customHeight="1" x14ac:dyDescent="0.2">
      <c r="A8" s="12">
        <v>1</v>
      </c>
      <c r="B8" s="58" t="s">
        <v>8</v>
      </c>
      <c r="C8" s="58"/>
      <c r="D8" s="58"/>
      <c r="E8" s="57">
        <v>5050</v>
      </c>
      <c r="F8" s="57"/>
      <c r="G8" s="57">
        <f>SUM(E8)</f>
        <v>5050</v>
      </c>
      <c r="H8" s="57"/>
      <c r="I8" s="13">
        <v>2</v>
      </c>
      <c r="J8" s="52" t="s">
        <v>38</v>
      </c>
      <c r="K8" s="52"/>
      <c r="L8" s="52"/>
      <c r="M8" s="83">
        <v>4713.2700000000004</v>
      </c>
      <c r="N8" s="83"/>
      <c r="O8" s="53">
        <f t="shared" si="0"/>
        <v>4713.2700000000004</v>
      </c>
      <c r="P8" s="53"/>
    </row>
    <row r="9" spans="1:16" ht="24" customHeight="1" x14ac:dyDescent="0.2">
      <c r="A9" s="12">
        <v>2</v>
      </c>
      <c r="B9" s="54" t="s">
        <v>9</v>
      </c>
      <c r="C9" s="55"/>
      <c r="D9" s="56"/>
      <c r="E9" s="57">
        <v>3688</v>
      </c>
      <c r="F9" s="57"/>
      <c r="G9" s="57">
        <f t="shared" ref="G9:G10" si="1">SUM(E9)</f>
        <v>3688</v>
      </c>
      <c r="H9" s="57"/>
      <c r="I9" s="13">
        <v>3</v>
      </c>
      <c r="J9" s="52" t="s">
        <v>25</v>
      </c>
      <c r="K9" s="52"/>
      <c r="L9" s="52"/>
      <c r="M9" s="82">
        <v>3625.68</v>
      </c>
      <c r="N9" s="74"/>
      <c r="O9" s="53">
        <f t="shared" ref="O9" si="2">SUM(M9)</f>
        <v>3625.68</v>
      </c>
      <c r="P9" s="53"/>
    </row>
    <row r="10" spans="1:16" ht="24.75" customHeight="1" x14ac:dyDescent="0.2">
      <c r="A10" s="12">
        <v>3</v>
      </c>
      <c r="B10" s="54" t="s">
        <v>12</v>
      </c>
      <c r="C10" s="55"/>
      <c r="D10" s="56"/>
      <c r="E10" s="57">
        <v>2640</v>
      </c>
      <c r="F10" s="57"/>
      <c r="G10" s="57">
        <f t="shared" si="1"/>
        <v>2640</v>
      </c>
      <c r="H10" s="57"/>
      <c r="I10" s="13">
        <v>4</v>
      </c>
      <c r="J10" s="52" t="s">
        <v>27</v>
      </c>
      <c r="K10" s="52"/>
      <c r="L10" s="52"/>
      <c r="M10" s="82">
        <v>4860.0200000000004</v>
      </c>
      <c r="N10" s="74"/>
      <c r="O10" s="53">
        <f t="shared" ref="O10" si="3">SUM(M10)</f>
        <v>4860.0200000000004</v>
      </c>
      <c r="P10" s="53"/>
    </row>
    <row r="11" spans="1:16" ht="35.25" customHeight="1" x14ac:dyDescent="0.2">
      <c r="A11" s="12"/>
      <c r="B11" s="59"/>
      <c r="C11" s="59"/>
      <c r="D11" s="59"/>
      <c r="E11" s="57"/>
      <c r="F11" s="57"/>
      <c r="G11" s="57"/>
      <c r="H11" s="57"/>
      <c r="I11" s="13">
        <v>5</v>
      </c>
      <c r="J11" s="52" t="str">
        <f>'2019-YILLIK GELİR GİDER TAB '!J8:L8</f>
        <v>KIRTASİYE( FOTOKOPİ MAKİNALARI İLE YAZICILARA TONER ALIMI VE BAKIM ONARIM GİDERLERİ)</v>
      </c>
      <c r="K11" s="52"/>
      <c r="L11" s="52"/>
      <c r="M11" s="82">
        <v>3750</v>
      </c>
      <c r="N11" s="74"/>
      <c r="O11" s="53">
        <f t="shared" ref="O11" si="4">SUM(M11)</f>
        <v>3750</v>
      </c>
      <c r="P11" s="53"/>
    </row>
    <row r="12" spans="1:16" ht="21" customHeight="1" x14ac:dyDescent="0.2">
      <c r="A12" s="12"/>
      <c r="B12" s="73"/>
      <c r="C12" s="73"/>
      <c r="D12" s="73"/>
      <c r="E12" s="57"/>
      <c r="F12" s="57"/>
      <c r="G12" s="57"/>
      <c r="H12" s="57"/>
      <c r="I12" s="13">
        <v>6</v>
      </c>
      <c r="J12" s="60" t="s">
        <v>28</v>
      </c>
      <c r="K12" s="61"/>
      <c r="L12" s="62"/>
      <c r="M12" s="84">
        <v>767</v>
      </c>
      <c r="N12" s="85"/>
      <c r="O12" s="71">
        <f t="shared" ref="O12" si="5">SUM(M12)</f>
        <v>767</v>
      </c>
      <c r="P12" s="72"/>
    </row>
    <row r="13" spans="1:16" ht="25.5" customHeight="1" x14ac:dyDescent="0.2">
      <c r="A13" s="12"/>
      <c r="B13" s="63"/>
      <c r="C13" s="64"/>
      <c r="D13" s="65"/>
      <c r="E13" s="66"/>
      <c r="F13" s="67"/>
      <c r="G13" s="66"/>
      <c r="H13" s="67"/>
      <c r="I13" s="13">
        <v>7</v>
      </c>
      <c r="J13" s="60" t="s">
        <v>29</v>
      </c>
      <c r="K13" s="61"/>
      <c r="L13" s="62"/>
      <c r="M13" s="84">
        <v>1600</v>
      </c>
      <c r="N13" s="85"/>
      <c r="O13" s="71">
        <f t="shared" ref="O13" si="6">SUM(M13)</f>
        <v>1600</v>
      </c>
      <c r="P13" s="72"/>
    </row>
    <row r="14" spans="1:16" ht="26.25" customHeight="1" x14ac:dyDescent="0.2">
      <c r="A14" s="12"/>
      <c r="B14" s="63"/>
      <c r="C14" s="64"/>
      <c r="D14" s="65"/>
      <c r="E14" s="66"/>
      <c r="F14" s="67"/>
      <c r="G14" s="66"/>
      <c r="H14" s="67"/>
      <c r="I14" s="13"/>
      <c r="J14" s="68"/>
      <c r="K14" s="69"/>
      <c r="L14" s="70"/>
      <c r="M14" s="84"/>
      <c r="N14" s="85"/>
      <c r="O14" s="71"/>
      <c r="P14" s="72"/>
    </row>
    <row r="15" spans="1:16" ht="21.75" customHeight="1" x14ac:dyDescent="0.2">
      <c r="A15" s="12"/>
      <c r="B15" s="63"/>
      <c r="C15" s="64"/>
      <c r="D15" s="65"/>
      <c r="E15" s="66"/>
      <c r="F15" s="67"/>
      <c r="G15" s="66"/>
      <c r="H15" s="67"/>
      <c r="I15" s="13"/>
      <c r="J15" s="68"/>
      <c r="K15" s="69"/>
      <c r="L15" s="70"/>
      <c r="M15" s="84"/>
      <c r="N15" s="85"/>
      <c r="O15" s="71"/>
      <c r="P15" s="72"/>
    </row>
    <row r="16" spans="1:16" ht="27" customHeight="1" x14ac:dyDescent="0.2">
      <c r="A16" s="12"/>
      <c r="B16" s="63"/>
      <c r="C16" s="64"/>
      <c r="D16" s="65"/>
      <c r="E16" s="66"/>
      <c r="F16" s="67"/>
      <c r="G16" s="66"/>
      <c r="H16" s="67"/>
      <c r="I16" s="13"/>
      <c r="J16" s="68"/>
      <c r="K16" s="69"/>
      <c r="L16" s="70"/>
      <c r="M16" s="84"/>
      <c r="N16" s="85"/>
      <c r="O16" s="71"/>
      <c r="P16" s="72"/>
    </row>
    <row r="17" spans="1:16" ht="25.5" customHeight="1" x14ac:dyDescent="0.2">
      <c r="A17" s="12"/>
      <c r="B17" s="63"/>
      <c r="C17" s="64"/>
      <c r="D17" s="65"/>
      <c r="E17" s="66"/>
      <c r="F17" s="67"/>
      <c r="G17" s="66"/>
      <c r="H17" s="67"/>
      <c r="I17" s="13"/>
      <c r="J17" s="74"/>
      <c r="K17" s="74"/>
      <c r="L17" s="74"/>
      <c r="M17" s="82"/>
      <c r="N17" s="74"/>
      <c r="O17" s="53"/>
      <c r="P17" s="53"/>
    </row>
    <row r="18" spans="1:16" ht="25.5" customHeight="1" x14ac:dyDescent="0.2">
      <c r="A18" s="47" t="s">
        <v>5</v>
      </c>
      <c r="B18" s="48"/>
      <c r="C18" s="48"/>
      <c r="D18" s="48"/>
      <c r="E18" s="48"/>
      <c r="F18" s="49"/>
      <c r="G18" s="50">
        <f>SUM(G7:G17)</f>
        <v>21044.36</v>
      </c>
      <c r="H18" s="50"/>
      <c r="I18" s="76" t="s">
        <v>5</v>
      </c>
      <c r="J18" s="77"/>
      <c r="K18" s="77"/>
      <c r="L18" s="77"/>
      <c r="M18" s="77"/>
      <c r="N18" s="86"/>
      <c r="O18" s="78">
        <f>SUM(O7:O17)</f>
        <v>19961.09</v>
      </c>
      <c r="P18" s="78"/>
    </row>
    <row r="19" spans="1:16" x14ac:dyDescent="0.2">
      <c r="I19" s="9"/>
      <c r="J19" s="9"/>
      <c r="K19" s="9"/>
      <c r="L19" s="9"/>
      <c r="M19" s="9"/>
      <c r="N19" s="9"/>
      <c r="O19" s="9"/>
      <c r="P19" s="9"/>
    </row>
    <row r="20" spans="1:16" x14ac:dyDescent="0.2">
      <c r="A20" s="8" t="s">
        <v>22</v>
      </c>
      <c r="B20" s="9"/>
      <c r="C20" s="9"/>
      <c r="D20" s="9"/>
      <c r="E20" s="9"/>
      <c r="F20" s="9"/>
      <c r="G20" s="9"/>
      <c r="H20" s="9"/>
      <c r="I20" s="18"/>
      <c r="J20" s="18"/>
      <c r="K20" s="18"/>
      <c r="L20" s="18"/>
      <c r="M20" s="18"/>
      <c r="N20" s="18"/>
      <c r="O20" s="18"/>
      <c r="P20" s="18"/>
    </row>
    <row r="21" spans="1:16" x14ac:dyDescent="0.2">
      <c r="A21" s="18" t="s">
        <v>21</v>
      </c>
      <c r="B21" s="18"/>
      <c r="C21" s="18"/>
      <c r="D21" s="18"/>
      <c r="E21" s="18"/>
      <c r="F21" s="18"/>
      <c r="G21" s="18"/>
      <c r="H21" s="18"/>
      <c r="I21" s="9"/>
      <c r="J21" s="9"/>
      <c r="K21" s="9"/>
      <c r="L21" s="9"/>
      <c r="M21" s="9"/>
      <c r="N21" s="9"/>
      <c r="O21" s="9"/>
      <c r="P21" s="9"/>
    </row>
    <row r="22" spans="1:16" x14ac:dyDescent="0.2">
      <c r="A22" s="9" t="s">
        <v>10</v>
      </c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  <c r="O22" s="21"/>
      <c r="P22" s="21"/>
    </row>
    <row r="23" spans="1:16" x14ac:dyDescent="0.2">
      <c r="A23" s="20"/>
      <c r="B23" s="21"/>
      <c r="C23" s="21"/>
      <c r="D23" s="21"/>
      <c r="E23" s="21"/>
      <c r="F23" s="21"/>
      <c r="G23" s="21"/>
      <c r="H23" s="21"/>
      <c r="I23" s="19"/>
      <c r="J23" s="19"/>
      <c r="K23" s="19"/>
      <c r="L23" s="19"/>
      <c r="M23" s="19"/>
      <c r="N23" s="19"/>
      <c r="O23" s="19"/>
      <c r="P23" s="19"/>
    </row>
    <row r="24" spans="1:16" ht="16.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6.5" customHeight="1" x14ac:dyDescent="0.2">
      <c r="A25" s="19"/>
      <c r="B25" s="19"/>
      <c r="C25" s="75" t="s">
        <v>15</v>
      </c>
      <c r="D25" s="75"/>
      <c r="E25" s="19"/>
      <c r="F25" s="19"/>
      <c r="G25" s="19"/>
      <c r="H25" s="19"/>
      <c r="I25" s="15"/>
      <c r="J25" s="75" t="s">
        <v>17</v>
      </c>
      <c r="K25" s="75"/>
      <c r="L25" s="15"/>
      <c r="M25" s="75" t="s">
        <v>19</v>
      </c>
      <c r="N25" s="75"/>
      <c r="O25" s="75"/>
      <c r="P25" s="15"/>
    </row>
    <row r="26" spans="1:16" ht="16.5" customHeight="1" x14ac:dyDescent="0.2">
      <c r="A26" s="15"/>
      <c r="B26" s="75" t="s">
        <v>16</v>
      </c>
      <c r="C26" s="75"/>
      <c r="D26" s="75"/>
      <c r="E26" s="75"/>
      <c r="F26" s="15"/>
      <c r="G26" s="15"/>
      <c r="H26" s="15"/>
      <c r="I26" s="15"/>
      <c r="J26" s="75" t="s">
        <v>18</v>
      </c>
      <c r="K26" s="75"/>
      <c r="L26" s="15"/>
      <c r="M26" s="75" t="s">
        <v>20</v>
      </c>
      <c r="N26" s="75"/>
      <c r="O26" s="75"/>
      <c r="P26" s="15"/>
    </row>
    <row r="27" spans="1:16" ht="16.5" customHeight="1" x14ac:dyDescent="0.2">
      <c r="A27" s="15"/>
      <c r="B27" s="15"/>
      <c r="C27" s="15"/>
      <c r="D27" s="15"/>
      <c r="E27" s="15"/>
      <c r="F27" s="15"/>
      <c r="G27" s="15"/>
      <c r="H27" s="15"/>
      <c r="I27" s="19"/>
      <c r="J27" s="19"/>
      <c r="K27" s="19"/>
      <c r="L27" s="19"/>
      <c r="M27" s="19"/>
      <c r="N27" s="19"/>
      <c r="O27" s="19"/>
      <c r="P27" s="19"/>
    </row>
    <row r="28" spans="1:16" ht="16.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6.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6.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6.5" customHeight="1" x14ac:dyDescent="0.2">
      <c r="A31" s="19"/>
      <c r="B31" s="19"/>
      <c r="C31" s="19"/>
      <c r="D31" s="19"/>
      <c r="E31" s="19"/>
      <c r="F31" s="19"/>
      <c r="G31" s="19"/>
      <c r="H31" s="19"/>
      <c r="I31" s="15"/>
      <c r="J31" s="15"/>
      <c r="K31" s="15"/>
      <c r="L31" s="15"/>
      <c r="M31" s="15"/>
      <c r="N31" s="15"/>
      <c r="O31" s="15"/>
      <c r="P31" s="15"/>
    </row>
    <row r="32" spans="1:16" ht="16.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6.5" customHeight="1" x14ac:dyDescent="0.2">
      <c r="A33" s="15"/>
      <c r="B33" s="15"/>
      <c r="C33" s="15"/>
      <c r="D33" s="15"/>
      <c r="E33" s="15"/>
      <c r="F33" s="15"/>
      <c r="G33" s="15"/>
      <c r="H33" s="15"/>
      <c r="I33" s="19"/>
      <c r="J33" s="19"/>
      <c r="K33" s="19"/>
      <c r="L33" s="19"/>
      <c r="M33" s="19"/>
      <c r="N33" s="19"/>
      <c r="O33" s="19"/>
      <c r="P33" s="19"/>
    </row>
    <row r="34" spans="1:16" ht="16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6.5" customHeight="1" x14ac:dyDescent="0.2">
      <c r="A35" s="19"/>
      <c r="B35" s="19"/>
      <c r="C35" s="19"/>
      <c r="D35" s="19"/>
      <c r="E35" s="19"/>
      <c r="F35" s="19"/>
      <c r="G35" s="19"/>
      <c r="H35" s="19"/>
    </row>
    <row r="36" spans="1:16" ht="16.5" customHeight="1" x14ac:dyDescent="0.2"/>
    <row r="37" spans="1:16" ht="16.5" customHeight="1" x14ac:dyDescent="0.2">
      <c r="I37" s="15"/>
      <c r="J37" s="15"/>
      <c r="K37" s="15"/>
      <c r="L37" s="15"/>
      <c r="M37" s="15"/>
      <c r="N37" s="15"/>
      <c r="O37" s="15"/>
      <c r="P37" s="15"/>
    </row>
    <row r="38" spans="1:16" ht="16.5" customHeight="1" x14ac:dyDescent="0.2">
      <c r="A38" s="15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  <c r="P38" s="16"/>
    </row>
    <row r="39" spans="1:16" ht="16.5" customHeight="1" x14ac:dyDescent="0.2">
      <c r="A39" s="16"/>
      <c r="B39" s="16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</row>
    <row r="40" spans="1:16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">
      <c r="A43" s="1"/>
      <c r="B43" s="1"/>
      <c r="C43" s="1"/>
      <c r="D43" s="1"/>
      <c r="E43" s="1"/>
      <c r="F43" s="1"/>
      <c r="G43" s="1"/>
      <c r="H43" s="1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4"/>
      <c r="J45" s="14"/>
      <c r="K45" s="14"/>
      <c r="L45" s="14"/>
      <c r="M45" s="14"/>
      <c r="N45" s="14"/>
      <c r="O45" s="14"/>
      <c r="P45" s="14"/>
    </row>
    <row r="46" spans="1:16" x14ac:dyDescent="0.2">
      <c r="A46" s="14"/>
      <c r="B46" s="14"/>
      <c r="C46" s="14"/>
      <c r="D46" s="14"/>
      <c r="E46" s="14"/>
      <c r="F46" s="14"/>
      <c r="G46" s="14"/>
      <c r="H46" s="14"/>
    </row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42" customHeight="1" x14ac:dyDescent="0.2"/>
    <row r="59" ht="39.7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</sheetData>
  <mergeCells count="88">
    <mergeCell ref="B26:E26"/>
    <mergeCell ref="J26:K26"/>
    <mergeCell ref="M26:O26"/>
    <mergeCell ref="A18:F18"/>
    <mergeCell ref="G18:H18"/>
    <mergeCell ref="I18:N18"/>
    <mergeCell ref="O18:P18"/>
    <mergeCell ref="C25:D25"/>
    <mergeCell ref="J25:K25"/>
    <mergeCell ref="M25:O25"/>
    <mergeCell ref="O17:P17"/>
    <mergeCell ref="B16:D16"/>
    <mergeCell ref="E16:F16"/>
    <mergeCell ref="G16:H16"/>
    <mergeCell ref="J16:L16"/>
    <mergeCell ref="M16:N16"/>
    <mergeCell ref="O16:P16"/>
    <mergeCell ref="B17:D17"/>
    <mergeCell ref="E17:F17"/>
    <mergeCell ref="G17:H17"/>
    <mergeCell ref="J17:L17"/>
    <mergeCell ref="M17:N17"/>
    <mergeCell ref="O15:P15"/>
    <mergeCell ref="B14:D14"/>
    <mergeCell ref="E14:F14"/>
    <mergeCell ref="G14:H14"/>
    <mergeCell ref="J14:L14"/>
    <mergeCell ref="M14:N14"/>
    <mergeCell ref="O14:P14"/>
    <mergeCell ref="B15:D15"/>
    <mergeCell ref="E15:F15"/>
    <mergeCell ref="G15:H15"/>
    <mergeCell ref="J15:L15"/>
    <mergeCell ref="M15:N15"/>
    <mergeCell ref="O13:P13"/>
    <mergeCell ref="B12:D12"/>
    <mergeCell ref="E12:F12"/>
    <mergeCell ref="G12:H12"/>
    <mergeCell ref="J12:L12"/>
    <mergeCell ref="M12:N12"/>
    <mergeCell ref="O12:P12"/>
    <mergeCell ref="B13:D13"/>
    <mergeCell ref="E13:F13"/>
    <mergeCell ref="G13:H13"/>
    <mergeCell ref="J13:L13"/>
    <mergeCell ref="M13:N13"/>
    <mergeCell ref="O11:P11"/>
    <mergeCell ref="B10:D10"/>
    <mergeCell ref="E10:F10"/>
    <mergeCell ref="G10:H10"/>
    <mergeCell ref="J10:L10"/>
    <mergeCell ref="M10:N10"/>
    <mergeCell ref="O10:P10"/>
    <mergeCell ref="B11:D11"/>
    <mergeCell ref="E11:F11"/>
    <mergeCell ref="G11:H11"/>
    <mergeCell ref="J11:L11"/>
    <mergeCell ref="M11:N11"/>
    <mergeCell ref="O9:P9"/>
    <mergeCell ref="B8:D8"/>
    <mergeCell ref="E8:F8"/>
    <mergeCell ref="G8:H8"/>
    <mergeCell ref="J8:L8"/>
    <mergeCell ref="M8:N8"/>
    <mergeCell ref="O8:P8"/>
    <mergeCell ref="B9:D9"/>
    <mergeCell ref="E9:F9"/>
    <mergeCell ref="G9:H9"/>
    <mergeCell ref="J9:L9"/>
    <mergeCell ref="M9:N9"/>
    <mergeCell ref="O7:P7"/>
    <mergeCell ref="B6:D6"/>
    <mergeCell ref="E6:F6"/>
    <mergeCell ref="G6:H6"/>
    <mergeCell ref="J6:L6"/>
    <mergeCell ref="M6:N6"/>
    <mergeCell ref="O6:P6"/>
    <mergeCell ref="B7:D7"/>
    <mergeCell ref="E7:F7"/>
    <mergeCell ref="G7:H7"/>
    <mergeCell ref="J7:L7"/>
    <mergeCell ref="M7:N7"/>
    <mergeCell ref="A1:P1"/>
    <mergeCell ref="A2:P2"/>
    <mergeCell ref="A3:P3"/>
    <mergeCell ref="A4:P4"/>
    <mergeCell ref="A5:H5"/>
    <mergeCell ref="I5:P5"/>
  </mergeCells>
  <pageMargins left="0" right="0" top="0" bottom="0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65"/>
  <sheetViews>
    <sheetView workbookViewId="0">
      <selection activeCell="J11" sqref="J11:L11"/>
    </sheetView>
  </sheetViews>
  <sheetFormatPr defaultRowHeight="12.75" x14ac:dyDescent="0.2"/>
  <cols>
    <col min="1" max="1" width="6.140625" customWidth="1"/>
    <col min="2" max="2" width="5.85546875" customWidth="1"/>
    <col min="3" max="3" width="5" customWidth="1"/>
    <col min="4" max="4" width="15.28515625" customWidth="1"/>
    <col min="6" max="6" width="5.5703125" customWidth="1"/>
    <col min="8" max="8" width="5.42578125" customWidth="1"/>
    <col min="12" max="12" width="31.140625" customWidth="1"/>
    <col min="13" max="13" width="10.7109375" bestFit="1" customWidth="1"/>
    <col min="14" max="14" width="3.42578125" customWidth="1"/>
    <col min="15" max="15" width="8.140625" customWidth="1"/>
    <col min="16" max="16" width="6.85546875" customWidth="1"/>
  </cols>
  <sheetData>
    <row r="1" spans="1:16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x14ac:dyDescent="0.2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25.5" customHeight="1" x14ac:dyDescent="0.2">
      <c r="A5" s="45" t="s">
        <v>0</v>
      </c>
      <c r="B5" s="45"/>
      <c r="C5" s="45"/>
      <c r="D5" s="45"/>
      <c r="E5" s="45"/>
      <c r="F5" s="45"/>
      <c r="G5" s="45"/>
      <c r="H5" s="45"/>
      <c r="I5" s="46" t="s">
        <v>1</v>
      </c>
      <c r="J5" s="46"/>
      <c r="K5" s="46"/>
      <c r="L5" s="46"/>
      <c r="M5" s="46"/>
      <c r="N5" s="46"/>
      <c r="O5" s="46"/>
      <c r="P5" s="46"/>
    </row>
    <row r="6" spans="1:16" ht="25.5" customHeight="1" x14ac:dyDescent="0.2">
      <c r="A6" s="2" t="s">
        <v>2</v>
      </c>
      <c r="B6" s="45" t="s">
        <v>3</v>
      </c>
      <c r="C6" s="45"/>
      <c r="D6" s="45"/>
      <c r="E6" s="45" t="s">
        <v>4</v>
      </c>
      <c r="F6" s="45"/>
      <c r="G6" s="45" t="s">
        <v>5</v>
      </c>
      <c r="H6" s="45"/>
      <c r="I6" s="4" t="s">
        <v>2</v>
      </c>
      <c r="J6" s="46" t="s">
        <v>6</v>
      </c>
      <c r="K6" s="46"/>
      <c r="L6" s="46"/>
      <c r="M6" s="46" t="s">
        <v>4</v>
      </c>
      <c r="N6" s="46"/>
      <c r="O6" s="46" t="s">
        <v>5</v>
      </c>
      <c r="P6" s="46"/>
    </row>
    <row r="7" spans="1:16" ht="25.5" customHeight="1" x14ac:dyDescent="0.2">
      <c r="A7" s="10"/>
      <c r="B7" s="47" t="s">
        <v>13</v>
      </c>
      <c r="C7" s="48"/>
      <c r="D7" s="49"/>
      <c r="E7" s="50">
        <v>4969.9399999999996</v>
      </c>
      <c r="F7" s="50"/>
      <c r="G7" s="51">
        <f>SUM(E7)</f>
        <v>4969.9399999999996</v>
      </c>
      <c r="H7" s="49"/>
      <c r="I7" s="5">
        <v>1</v>
      </c>
      <c r="J7" s="52" t="s">
        <v>14</v>
      </c>
      <c r="K7" s="52"/>
      <c r="L7" s="52"/>
      <c r="M7" s="82">
        <v>167.6</v>
      </c>
      <c r="N7" s="74"/>
      <c r="O7" s="53">
        <f t="shared" ref="O7:O8" si="0">SUM(M7)</f>
        <v>167.6</v>
      </c>
      <c r="P7" s="53"/>
    </row>
    <row r="8" spans="1:16" ht="25.5" customHeight="1" x14ac:dyDescent="0.2">
      <c r="A8" s="3">
        <v>1</v>
      </c>
      <c r="B8" s="58" t="s">
        <v>8</v>
      </c>
      <c r="C8" s="58"/>
      <c r="D8" s="58"/>
      <c r="E8" s="57">
        <v>3187</v>
      </c>
      <c r="F8" s="57"/>
      <c r="G8" s="57">
        <f>SUM(E8)</f>
        <v>3187</v>
      </c>
      <c r="H8" s="57"/>
      <c r="I8" s="5">
        <v>2</v>
      </c>
      <c r="J8" s="52" t="str">
        <f>'2018-YILLIK GELİR GİDER TAB'!J10:L10</f>
        <v>YÖNLENDİRME LEVHALARI VE TABELA GİDERLERİ</v>
      </c>
      <c r="K8" s="52"/>
      <c r="L8" s="52"/>
      <c r="M8" s="83">
        <v>1600</v>
      </c>
      <c r="N8" s="83"/>
      <c r="O8" s="53">
        <f t="shared" si="0"/>
        <v>1600</v>
      </c>
      <c r="P8" s="53"/>
    </row>
    <row r="9" spans="1:16" ht="24" customHeight="1" x14ac:dyDescent="0.2">
      <c r="A9" s="3">
        <v>2</v>
      </c>
      <c r="B9" s="54" t="s">
        <v>9</v>
      </c>
      <c r="C9" s="55"/>
      <c r="D9" s="56"/>
      <c r="E9" s="57">
        <v>3059</v>
      </c>
      <c r="F9" s="57"/>
      <c r="G9" s="57">
        <f t="shared" ref="G9" si="1">SUM(E9)</f>
        <v>3059</v>
      </c>
      <c r="H9" s="57"/>
      <c r="I9" s="13">
        <v>3</v>
      </c>
      <c r="J9" s="52" t="s">
        <v>36</v>
      </c>
      <c r="K9" s="52"/>
      <c r="L9" s="52"/>
      <c r="M9" s="82">
        <v>299.16000000000003</v>
      </c>
      <c r="N9" s="74"/>
      <c r="O9" s="53">
        <f t="shared" ref="O9" si="2">SUM(M9)</f>
        <v>299.16000000000003</v>
      </c>
      <c r="P9" s="53"/>
    </row>
    <row r="10" spans="1:16" ht="24.75" customHeight="1" x14ac:dyDescent="0.2">
      <c r="A10" s="12">
        <v>3</v>
      </c>
      <c r="B10" s="54" t="s">
        <v>12</v>
      </c>
      <c r="C10" s="55"/>
      <c r="D10" s="56"/>
      <c r="E10" s="57">
        <v>1715</v>
      </c>
      <c r="F10" s="57"/>
      <c r="G10" s="57">
        <f t="shared" ref="G10" si="3">SUM(E10)</f>
        <v>1715</v>
      </c>
      <c r="H10" s="57"/>
      <c r="I10" s="13">
        <v>4</v>
      </c>
      <c r="J10" s="52" t="s">
        <v>37</v>
      </c>
      <c r="K10" s="52"/>
      <c r="L10" s="52"/>
      <c r="M10" s="82">
        <v>717.82</v>
      </c>
      <c r="N10" s="74"/>
      <c r="O10" s="53">
        <f t="shared" ref="O10" si="4">SUM(M10)</f>
        <v>717.82</v>
      </c>
      <c r="P10" s="53"/>
    </row>
    <row r="11" spans="1:16" ht="35.25" customHeight="1" x14ac:dyDescent="0.2">
      <c r="A11" s="3"/>
      <c r="B11" s="59"/>
      <c r="C11" s="59"/>
      <c r="D11" s="59"/>
      <c r="E11" s="57"/>
      <c r="F11" s="57"/>
      <c r="G11" s="57"/>
      <c r="H11" s="57"/>
      <c r="I11" s="7">
        <v>5</v>
      </c>
      <c r="J11" s="60" t="str">
        <f>'2018-YILLIK GELİR GİDER TAB'!J12:L12</f>
        <v>YANGIN TÜPLERİNİN DOLUM GİDERLERİ</v>
      </c>
      <c r="K11" s="61"/>
      <c r="L11" s="62"/>
      <c r="M11" s="82">
        <v>480</v>
      </c>
      <c r="N11" s="74"/>
      <c r="O11" s="53">
        <f t="shared" ref="O11" si="5">SUM(M11)</f>
        <v>480</v>
      </c>
      <c r="P11" s="53"/>
    </row>
    <row r="12" spans="1:16" ht="21" customHeight="1" x14ac:dyDescent="0.2">
      <c r="A12" s="3"/>
      <c r="B12" s="73"/>
      <c r="C12" s="73"/>
      <c r="D12" s="73"/>
      <c r="E12" s="57"/>
      <c r="F12" s="57"/>
      <c r="G12" s="57"/>
      <c r="H12" s="57"/>
      <c r="I12" s="7"/>
      <c r="J12" s="68"/>
      <c r="K12" s="69"/>
      <c r="L12" s="70"/>
      <c r="M12" s="84"/>
      <c r="N12" s="85"/>
      <c r="O12" s="71"/>
      <c r="P12" s="72"/>
    </row>
    <row r="13" spans="1:16" ht="25.5" customHeight="1" x14ac:dyDescent="0.2">
      <c r="A13" s="6"/>
      <c r="B13" s="63"/>
      <c r="C13" s="64"/>
      <c r="D13" s="65"/>
      <c r="E13" s="66"/>
      <c r="F13" s="67"/>
      <c r="G13" s="66"/>
      <c r="H13" s="67"/>
      <c r="I13" s="7"/>
      <c r="J13" s="68"/>
      <c r="K13" s="69"/>
      <c r="L13" s="70"/>
      <c r="M13" s="84"/>
      <c r="N13" s="85"/>
      <c r="O13" s="71"/>
      <c r="P13" s="72"/>
    </row>
    <row r="14" spans="1:16" ht="26.25" customHeight="1" x14ac:dyDescent="0.2">
      <c r="A14" s="6"/>
      <c r="B14" s="63"/>
      <c r="C14" s="64"/>
      <c r="D14" s="65"/>
      <c r="E14" s="66"/>
      <c r="F14" s="67"/>
      <c r="G14" s="66"/>
      <c r="H14" s="67"/>
      <c r="I14" s="7"/>
      <c r="J14" s="68"/>
      <c r="K14" s="69"/>
      <c r="L14" s="70"/>
      <c r="M14" s="84"/>
      <c r="N14" s="85"/>
      <c r="O14" s="71"/>
      <c r="P14" s="72"/>
    </row>
    <row r="15" spans="1:16" ht="21.75" customHeight="1" x14ac:dyDescent="0.2">
      <c r="A15" s="6"/>
      <c r="B15" s="63"/>
      <c r="C15" s="64"/>
      <c r="D15" s="65"/>
      <c r="E15" s="66"/>
      <c r="F15" s="67"/>
      <c r="G15" s="66"/>
      <c r="H15" s="67"/>
      <c r="I15" s="7"/>
      <c r="J15" s="68"/>
      <c r="K15" s="69"/>
      <c r="L15" s="70"/>
      <c r="M15" s="84"/>
      <c r="N15" s="85"/>
      <c r="O15" s="71"/>
      <c r="P15" s="72"/>
    </row>
    <row r="16" spans="1:16" ht="27" customHeight="1" x14ac:dyDescent="0.2">
      <c r="A16" s="6"/>
      <c r="B16" s="63"/>
      <c r="C16" s="64"/>
      <c r="D16" s="65"/>
      <c r="E16" s="66"/>
      <c r="F16" s="67"/>
      <c r="G16" s="66"/>
      <c r="H16" s="67"/>
      <c r="I16" s="7"/>
      <c r="J16" s="68"/>
      <c r="K16" s="69"/>
      <c r="L16" s="70"/>
      <c r="M16" s="84"/>
      <c r="N16" s="85"/>
      <c r="O16" s="71"/>
      <c r="P16" s="72"/>
    </row>
    <row r="17" spans="1:16" ht="25.5" customHeight="1" x14ac:dyDescent="0.2">
      <c r="A17" s="6"/>
      <c r="B17" s="63"/>
      <c r="C17" s="64"/>
      <c r="D17" s="65"/>
      <c r="E17" s="66"/>
      <c r="F17" s="67"/>
      <c r="G17" s="66"/>
      <c r="H17" s="67"/>
      <c r="I17" s="7"/>
      <c r="J17" s="74"/>
      <c r="K17" s="74"/>
      <c r="L17" s="74"/>
      <c r="M17" s="82"/>
      <c r="N17" s="74"/>
      <c r="O17" s="53"/>
      <c r="P17" s="53"/>
    </row>
    <row r="18" spans="1:16" ht="25.5" customHeight="1" x14ac:dyDescent="0.2">
      <c r="A18" s="47" t="s">
        <v>5</v>
      </c>
      <c r="B18" s="48"/>
      <c r="C18" s="48"/>
      <c r="D18" s="48"/>
      <c r="E18" s="48"/>
      <c r="F18" s="49"/>
      <c r="G18" s="50">
        <f>SUM(G7:G17)</f>
        <v>12930.939999999999</v>
      </c>
      <c r="H18" s="50"/>
      <c r="I18" s="76" t="s">
        <v>5</v>
      </c>
      <c r="J18" s="77"/>
      <c r="K18" s="77"/>
      <c r="L18" s="77"/>
      <c r="M18" s="77"/>
      <c r="N18" s="86"/>
      <c r="O18" s="78">
        <f>SUM(O7:O17)</f>
        <v>3264.58</v>
      </c>
      <c r="P18" s="78"/>
    </row>
    <row r="19" spans="1:16" x14ac:dyDescent="0.2">
      <c r="I19" s="9"/>
      <c r="J19" s="9"/>
      <c r="K19" s="9"/>
      <c r="L19" s="9"/>
      <c r="M19" s="9"/>
      <c r="N19" s="9"/>
      <c r="O19" s="9"/>
      <c r="P19" s="9"/>
    </row>
    <row r="20" spans="1:16" x14ac:dyDescent="0.2">
      <c r="A20" s="8" t="s">
        <v>31</v>
      </c>
      <c r="B20" s="9"/>
      <c r="C20" s="9"/>
      <c r="D20" s="9"/>
      <c r="E20" s="9"/>
      <c r="F20" s="9"/>
      <c r="G20" s="9"/>
      <c r="H20" s="9"/>
      <c r="I20" s="18"/>
      <c r="J20" s="18"/>
      <c r="K20" s="18"/>
      <c r="L20" s="18"/>
      <c r="M20" s="18"/>
      <c r="N20" s="18"/>
      <c r="O20" s="18"/>
      <c r="P20" s="18"/>
    </row>
    <row r="21" spans="1:16" x14ac:dyDescent="0.2">
      <c r="A21" s="18" t="s">
        <v>32</v>
      </c>
      <c r="B21" s="18"/>
      <c r="C21" s="18"/>
      <c r="D21" s="18"/>
      <c r="E21" s="18"/>
      <c r="F21" s="18"/>
      <c r="G21" s="18"/>
      <c r="H21" s="18"/>
      <c r="I21" s="9"/>
      <c r="J21" s="9"/>
      <c r="K21" s="9"/>
      <c r="L21" s="9"/>
      <c r="M21" s="9"/>
      <c r="N21" s="9"/>
      <c r="O21" s="9"/>
      <c r="P21" s="9"/>
    </row>
    <row r="22" spans="1:16" x14ac:dyDescent="0.2">
      <c r="A22" s="9" t="s">
        <v>10</v>
      </c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  <c r="O22" s="21"/>
      <c r="P22" s="21"/>
    </row>
    <row r="23" spans="1:16" x14ac:dyDescent="0.2">
      <c r="A23" s="20"/>
      <c r="B23" s="21"/>
      <c r="C23" s="21"/>
      <c r="D23" s="21"/>
      <c r="E23" s="21"/>
      <c r="F23" s="21"/>
      <c r="G23" s="21"/>
      <c r="H23" s="21"/>
      <c r="I23" s="19"/>
      <c r="J23" s="19"/>
      <c r="K23" s="19"/>
      <c r="L23" s="19"/>
      <c r="M23" s="19"/>
      <c r="N23" s="19"/>
      <c r="O23" s="19"/>
      <c r="P23" s="19"/>
    </row>
    <row r="24" spans="1:16" ht="16.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6.5" customHeight="1" x14ac:dyDescent="0.2">
      <c r="A25" s="19"/>
      <c r="B25" s="19"/>
      <c r="C25" s="75" t="s">
        <v>33</v>
      </c>
      <c r="D25" s="75"/>
      <c r="E25" s="19"/>
      <c r="F25" s="19"/>
      <c r="G25" s="19"/>
      <c r="H25" s="19"/>
      <c r="I25" s="15"/>
      <c r="J25" s="75" t="s">
        <v>34</v>
      </c>
      <c r="K25" s="75"/>
      <c r="L25" s="15"/>
      <c r="M25" s="75" t="s">
        <v>35</v>
      </c>
      <c r="N25" s="75"/>
      <c r="O25" s="75"/>
      <c r="P25" s="15"/>
    </row>
    <row r="26" spans="1:16" ht="16.5" customHeight="1" x14ac:dyDescent="0.2">
      <c r="A26" s="15"/>
      <c r="B26" s="75" t="s">
        <v>16</v>
      </c>
      <c r="C26" s="75"/>
      <c r="D26" s="75"/>
      <c r="E26" s="75"/>
      <c r="F26" s="15"/>
      <c r="G26" s="15"/>
      <c r="H26" s="15"/>
      <c r="I26" s="15"/>
      <c r="J26" s="75" t="s">
        <v>18</v>
      </c>
      <c r="K26" s="75"/>
      <c r="L26" s="15"/>
      <c r="M26" s="75" t="s">
        <v>20</v>
      </c>
      <c r="N26" s="75"/>
      <c r="O26" s="75"/>
      <c r="P26" s="15"/>
    </row>
    <row r="27" spans="1:16" ht="16.5" customHeight="1" x14ac:dyDescent="0.2">
      <c r="A27" s="15"/>
      <c r="B27" s="15"/>
      <c r="C27" s="15"/>
      <c r="D27" s="15"/>
      <c r="E27" s="15"/>
      <c r="F27" s="15"/>
      <c r="G27" s="15"/>
      <c r="H27" s="15"/>
      <c r="I27" s="19"/>
      <c r="J27" s="19"/>
      <c r="K27" s="19"/>
      <c r="L27" s="19"/>
      <c r="M27" s="19"/>
      <c r="N27" s="19"/>
      <c r="O27" s="19"/>
      <c r="P27" s="19"/>
    </row>
    <row r="28" spans="1:16" ht="16.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6.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6.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6.5" customHeight="1" x14ac:dyDescent="0.2">
      <c r="A31" s="19"/>
      <c r="B31" s="19"/>
      <c r="C31" s="19"/>
      <c r="D31" s="19"/>
      <c r="E31" s="19"/>
      <c r="F31" s="19"/>
      <c r="G31" s="19"/>
      <c r="H31" s="19"/>
      <c r="I31" s="15"/>
      <c r="J31" s="15"/>
      <c r="K31" s="15"/>
      <c r="L31" s="15"/>
      <c r="M31" s="15"/>
      <c r="N31" s="15"/>
      <c r="O31" s="15"/>
      <c r="P31" s="15"/>
    </row>
    <row r="32" spans="1:16" ht="16.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6.5" customHeight="1" x14ac:dyDescent="0.2">
      <c r="A33" s="15"/>
      <c r="B33" s="15"/>
      <c r="C33" s="15"/>
      <c r="D33" s="15"/>
      <c r="E33" s="15"/>
      <c r="F33" s="15"/>
      <c r="G33" s="15"/>
      <c r="H33" s="15"/>
      <c r="I33" s="19"/>
      <c r="J33" s="19"/>
      <c r="K33" s="19"/>
      <c r="L33" s="19"/>
      <c r="M33" s="19"/>
      <c r="N33" s="19"/>
      <c r="O33" s="19"/>
      <c r="P33" s="19"/>
    </row>
    <row r="34" spans="1:16" ht="16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6.5" customHeight="1" x14ac:dyDescent="0.2">
      <c r="A35" s="19"/>
      <c r="B35" s="19"/>
      <c r="C35" s="19"/>
      <c r="D35" s="19"/>
      <c r="E35" s="19"/>
      <c r="F35" s="19"/>
      <c r="G35" s="19"/>
      <c r="H35" s="19"/>
    </row>
    <row r="36" spans="1:16" ht="16.5" customHeight="1" x14ac:dyDescent="0.2"/>
    <row r="37" spans="1:16" ht="16.5" customHeight="1" x14ac:dyDescent="0.2">
      <c r="I37" s="15"/>
      <c r="J37" s="15"/>
      <c r="K37" s="15"/>
      <c r="L37" s="15"/>
      <c r="M37" s="15"/>
      <c r="N37" s="15"/>
      <c r="O37" s="15"/>
      <c r="P37" s="15"/>
    </row>
    <row r="38" spans="1:16" ht="16.5" customHeight="1" x14ac:dyDescent="0.2">
      <c r="A38" s="15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  <c r="P38" s="16"/>
    </row>
    <row r="39" spans="1:16" ht="16.5" customHeight="1" x14ac:dyDescent="0.2">
      <c r="A39" s="16"/>
      <c r="B39" s="16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</row>
    <row r="40" spans="1:16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">
      <c r="A43" s="1"/>
      <c r="B43" s="1"/>
      <c r="C43" s="1"/>
      <c r="D43" s="1"/>
      <c r="E43" s="1"/>
      <c r="F43" s="1"/>
      <c r="G43" s="1"/>
      <c r="H43" s="1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4"/>
      <c r="J45" s="14"/>
      <c r="K45" s="14"/>
      <c r="L45" s="14"/>
      <c r="M45" s="14"/>
      <c r="N45" s="14"/>
      <c r="O45" s="14"/>
      <c r="P45" s="14"/>
    </row>
    <row r="46" spans="1:16" x14ac:dyDescent="0.2">
      <c r="A46" s="14"/>
      <c r="B46" s="14"/>
      <c r="C46" s="14"/>
      <c r="D46" s="14"/>
      <c r="E46" s="14"/>
      <c r="F46" s="14"/>
      <c r="G46" s="14"/>
      <c r="H46" s="14"/>
    </row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42" customHeight="1" x14ac:dyDescent="0.2"/>
    <row r="59" ht="39.7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</sheetData>
  <mergeCells count="88">
    <mergeCell ref="B26:E26"/>
    <mergeCell ref="M25:O25"/>
    <mergeCell ref="M26:O26"/>
    <mergeCell ref="A1:P1"/>
    <mergeCell ref="A2:P2"/>
    <mergeCell ref="A3:P3"/>
    <mergeCell ref="I18:N18"/>
    <mergeCell ref="A4:P4"/>
    <mergeCell ref="A5:H5"/>
    <mergeCell ref="I5:P5"/>
    <mergeCell ref="B6:D6"/>
    <mergeCell ref="E6:F6"/>
    <mergeCell ref="G6:H6"/>
    <mergeCell ref="J6:L6"/>
    <mergeCell ref="M6:N6"/>
    <mergeCell ref="O6:P6"/>
    <mergeCell ref="B7:D7"/>
    <mergeCell ref="E7:F7"/>
    <mergeCell ref="G7:H7"/>
    <mergeCell ref="E8:F8"/>
    <mergeCell ref="B8:D8"/>
    <mergeCell ref="M11:N11"/>
    <mergeCell ref="O11:P11"/>
    <mergeCell ref="O17:P17"/>
    <mergeCell ref="A18:F18"/>
    <mergeCell ref="G18:H18"/>
    <mergeCell ref="J17:L17"/>
    <mergeCell ref="M17:N17"/>
    <mergeCell ref="O18:P18"/>
    <mergeCell ref="O16:P16"/>
    <mergeCell ref="M16:N16"/>
    <mergeCell ref="J15:L15"/>
    <mergeCell ref="M15:N15"/>
    <mergeCell ref="O15:P15"/>
    <mergeCell ref="B12:D12"/>
    <mergeCell ref="E12:F12"/>
    <mergeCell ref="G12:H12"/>
    <mergeCell ref="C25:D25"/>
    <mergeCell ref="J25:K25"/>
    <mergeCell ref="B15:D15"/>
    <mergeCell ref="E15:F15"/>
    <mergeCell ref="B16:D16"/>
    <mergeCell ref="E16:F16"/>
    <mergeCell ref="B17:D17"/>
    <mergeCell ref="E17:F17"/>
    <mergeCell ref="J16:L16"/>
    <mergeCell ref="J26:K26"/>
    <mergeCell ref="J9:L9"/>
    <mergeCell ref="G11:H11"/>
    <mergeCell ref="M9:N9"/>
    <mergeCell ref="O9:P9"/>
    <mergeCell ref="M12:N12"/>
    <mergeCell ref="O12:P12"/>
    <mergeCell ref="J13:L13"/>
    <mergeCell ref="M13:N13"/>
    <mergeCell ref="O13:P13"/>
    <mergeCell ref="G15:H15"/>
    <mergeCell ref="G16:H16"/>
    <mergeCell ref="G17:H17"/>
    <mergeCell ref="J14:L14"/>
    <mergeCell ref="M14:N14"/>
    <mergeCell ref="O14:P14"/>
    <mergeCell ref="G10:H10"/>
    <mergeCell ref="O7:P7"/>
    <mergeCell ref="J10:L10"/>
    <mergeCell ref="B9:D9"/>
    <mergeCell ref="E9:F9"/>
    <mergeCell ref="B10:D10"/>
    <mergeCell ref="E10:F10"/>
    <mergeCell ref="G8:H8"/>
    <mergeCell ref="J8:L8"/>
    <mergeCell ref="O8:P8"/>
    <mergeCell ref="J7:L7"/>
    <mergeCell ref="M7:N7"/>
    <mergeCell ref="M10:N10"/>
    <mergeCell ref="O10:P10"/>
    <mergeCell ref="M8:N8"/>
    <mergeCell ref="G9:H9"/>
    <mergeCell ref="B14:D14"/>
    <mergeCell ref="E14:F14"/>
    <mergeCell ref="G14:H14"/>
    <mergeCell ref="J11:L11"/>
    <mergeCell ref="B11:D11"/>
    <mergeCell ref="J12:L12"/>
    <mergeCell ref="E11:F11"/>
    <mergeCell ref="B13:D13"/>
    <mergeCell ref="E13:F13"/>
    <mergeCell ref="G13:H13"/>
  </mergeCells>
  <phoneticPr fontId="3" type="noConversion"/>
  <pageMargins left="0" right="0" top="0" bottom="0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2021-YILLIK GELİR GİDER TAB </vt:lpstr>
      <vt:lpstr>2020-YILLIK GELİR GİDER TAB </vt:lpstr>
      <vt:lpstr>2019-YILLIK GELİR GİDER TAB </vt:lpstr>
      <vt:lpstr>2018-YILLIK GELİR GİDER TAB</vt:lpstr>
      <vt:lpstr>2017-YILLIK GELİR GİDER TABLOSU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Meka Bilgisayar</cp:lastModifiedBy>
  <cp:lastPrinted>2021-10-01T10:38:16Z</cp:lastPrinted>
  <dcterms:created xsi:type="dcterms:W3CDTF">2010-05-28T11:31:14Z</dcterms:created>
  <dcterms:modified xsi:type="dcterms:W3CDTF">2022-01-03T06:19:34Z</dcterms:modified>
</cp:coreProperties>
</file>